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13_ncr:1_{316C3FF6-185A-43B1-AF90-67C69D48054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 l="1"/>
  <c r="I16" i="1"/>
  <c r="G16" i="1"/>
  <c r="H8" i="1"/>
  <c r="H20" i="1" s="1"/>
  <c r="I8" i="1"/>
  <c r="J8" i="1"/>
  <c r="J20" i="1" s="1"/>
  <c r="G8" i="1"/>
  <c r="G20" i="1" s="1"/>
  <c r="I20" i="1" l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<sst xmlns="http://schemas.openxmlformats.org/spreadsheetml/2006/main" count="49" uniqueCount="47">
  <si>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</si>
  <si>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</si>
  <si>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</si>
  <si>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</si>
  <si>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</si>
  <si>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</si>
  <si>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</si>
  <si>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</si>
  <si>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</si>
  <si>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</si>
  <si>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</si>
  <si>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</si>
  <si>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</si>
  <si>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</si>
  <si>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</si>
  <si>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</si>
  <si>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</si>
  <si>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</si>
  <si>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</si>
  <si>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</si>
  <si>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</si>
  <si>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</si>
  <si>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Полдник</t>
  </si>
  <si>
    <t>напиток</t>
  </si>
  <si>
    <t>выпечка</t>
  </si>
  <si>
    <t>ИТОГО за полдник</t>
  </si>
  <si>
    <t>ИТОГО ЗА ДЕНЬ</t>
  </si>
  <si>
    <t>ИТОГО за обед</t>
  </si>
  <si>
    <t>Чай с сахаром</t>
  </si>
  <si>
    <t>ИТОГО за завтрак</t>
  </si>
  <si>
    <t>Хлеб пшеничный</t>
  </si>
  <si>
    <t>Хлеб ржаной</t>
  </si>
  <si>
    <t>МОУ "Гимназия "Авиатор"</t>
  </si>
  <si>
    <t>завтрак</t>
  </si>
  <si>
    <t>142.3</t>
  </si>
  <si>
    <t>Свекольник с курицей</t>
  </si>
  <si>
    <t>Напиток из шиповника</t>
  </si>
  <si>
    <t>555.1</t>
  </si>
  <si>
    <t>Косичка с сахаром</t>
  </si>
  <si>
    <t>Тефтели из кур с рисом</t>
  </si>
  <si>
    <t>компот из свежих плодов/фруктов</t>
  </si>
  <si>
    <t>Котлета куриная в соусе</t>
  </si>
  <si>
    <t>412.2</t>
  </si>
  <si>
    <t xml:space="preserve">Картофельное пюре </t>
  </si>
  <si>
    <t>Макаронные изделия отварные</t>
  </si>
  <si>
    <t>хлеб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</si>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</sst>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0" borderId="6" xfId="0" applyFont="1" applyBorder="1" applyAlignment="1">
      <alignment horizontal="center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0" borderId="5" xfId="0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25" sqref="K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32</v>
      </c>
      <c r="C1" s="50"/>
      <c r="D1" s="51"/>
      <c r="E1" t="s">
        <v>18</v>
      </c>
      <c r="F1" s="13"/>
      <c r="I1" t="s">
        <v>1</v>
      </c>
      <c r="J1" s="12">
        <v>45310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3"/>
      <c r="B4" s="5" t="s">
        <v>10</v>
      </c>
      <c r="C4" s="33">
        <v>291</v>
      </c>
      <c r="D4" s="17" t="s">
        <v>44</v>
      </c>
      <c r="E4" s="23">
        <v>150</v>
      </c>
      <c r="F4" s="16"/>
      <c r="G4" s="23">
        <v>229.68</v>
      </c>
      <c r="H4" s="32">
        <v>5.5</v>
      </c>
      <c r="I4" s="32">
        <v>3.49</v>
      </c>
      <c r="J4" s="32">
        <v>27.9</v>
      </c>
    </row>
    <row r="5" spans="1:10" x14ac:dyDescent="0.25">
      <c r="A5" s="3"/>
      <c r="B5" s="44" t="s">
        <v>10</v>
      </c>
      <c r="C5" s="33" t="s">
        <v>42</v>
      </c>
      <c r="D5" s="45" t="s">
        <v>41</v>
      </c>
      <c r="E5" s="46">
        <v>90</v>
      </c>
      <c r="F5" s="16"/>
      <c r="G5" s="46">
        <v>224.3</v>
      </c>
      <c r="H5" s="46">
        <v>7.2</v>
      </c>
      <c r="I5" s="46">
        <v>10.47</v>
      </c>
      <c r="J5" s="46">
        <v>10.28</v>
      </c>
    </row>
    <row r="6" spans="1:10" ht="15.75" thickBot="1" x14ac:dyDescent="0.3">
      <c r="A6" s="3" t="s">
        <v>33</v>
      </c>
      <c r="B6" s="1" t="s">
        <v>11</v>
      </c>
      <c r="C6" s="22">
        <v>493</v>
      </c>
      <c r="D6" s="17" t="s">
        <v>28</v>
      </c>
      <c r="E6" s="23">
        <v>200</v>
      </c>
      <c r="F6" s="14"/>
      <c r="G6" s="32">
        <v>28.46</v>
      </c>
      <c r="H6" s="32">
        <v>0.2</v>
      </c>
      <c r="I6" s="32">
        <v>0</v>
      </c>
      <c r="J6" s="32">
        <v>7.02</v>
      </c>
    </row>
    <row r="7" spans="1:10" x14ac:dyDescent="0.25">
      <c r="A7" s="3"/>
      <c r="B7" s="6" t="s">
        <v>45</v>
      </c>
      <c r="C7" s="24">
        <v>564</v>
      </c>
      <c r="D7" s="34" t="s">
        <v>46</v>
      </c>
      <c r="E7" s="26">
        <v>60</v>
      </c>
      <c r="F7" s="14"/>
      <c r="G7" s="23">
        <v>212</v>
      </c>
      <c r="H7" s="23">
        <v>6.27</v>
      </c>
      <c r="I7" s="23">
        <v>4.3</v>
      </c>
      <c r="J7" s="23">
        <v>35.869999999999997</v>
      </c>
    </row>
    <row r="8" spans="1:10" ht="15.75" thickBot="1" x14ac:dyDescent="0.3">
      <c r="A8" s="35" t="s">
        <v>29</v>
      </c>
      <c r="B8" s="4"/>
      <c r="C8" s="4"/>
      <c r="D8" s="18"/>
      <c r="E8" s="36">
        <v>500</v>
      </c>
      <c r="F8" s="37"/>
      <c r="G8" s="37">
        <f>G4+G5+G6+G7</f>
        <v>694.44</v>
      </c>
      <c r="H8" s="37">
        <f t="shared" ref="H8:J8" si="0">H4+H5+H6+H7</f>
        <v>19.169999999999998</v>
      </c>
      <c r="I8" s="37">
        <f t="shared" si="0"/>
        <v>18.260000000000002</v>
      </c>
      <c r="J8" s="37">
        <f t="shared" si="0"/>
        <v>81.069999999999993</v>
      </c>
    </row>
    <row r="9" spans="1:10" x14ac:dyDescent="0.25">
      <c r="A9" s="3" t="s">
        <v>12</v>
      </c>
      <c r="B9" s="38" t="s">
        <v>13</v>
      </c>
      <c r="C9" s="2"/>
      <c r="D9" s="19"/>
      <c r="E9" s="10"/>
      <c r="F9" s="16"/>
      <c r="G9" s="10"/>
      <c r="H9" s="10"/>
      <c r="I9" s="10"/>
      <c r="J9" s="11"/>
    </row>
    <row r="10" spans="1:10" x14ac:dyDescent="0.25">
      <c r="A10" s="3"/>
      <c r="B10" s="39" t="s">
        <v>14</v>
      </c>
      <c r="C10" s="47" t="s">
        <v>34</v>
      </c>
      <c r="D10" s="45" t="s">
        <v>35</v>
      </c>
      <c r="E10" s="46">
        <v>200</v>
      </c>
      <c r="F10" s="14"/>
      <c r="G10" s="46">
        <v>154.69</v>
      </c>
      <c r="H10" s="46">
        <v>4.54</v>
      </c>
      <c r="I10" s="46">
        <v>4.22</v>
      </c>
      <c r="J10" s="46">
        <v>28.3</v>
      </c>
    </row>
    <row r="11" spans="1:10" x14ac:dyDescent="0.25">
      <c r="A11" s="3"/>
      <c r="B11" s="39" t="s">
        <v>15</v>
      </c>
      <c r="C11" s="47">
        <v>411</v>
      </c>
      <c r="D11" s="45" t="s">
        <v>39</v>
      </c>
      <c r="E11" s="46">
        <v>90</v>
      </c>
      <c r="F11" s="14"/>
      <c r="G11" s="46">
        <v>246</v>
      </c>
      <c r="H11" s="46">
        <v>12.88</v>
      </c>
      <c r="I11" s="46">
        <v>16.5</v>
      </c>
      <c r="J11" s="46">
        <v>17.440000000000001</v>
      </c>
    </row>
    <row r="12" spans="1:10" x14ac:dyDescent="0.25">
      <c r="A12" s="3"/>
      <c r="B12" s="39" t="s">
        <v>16</v>
      </c>
      <c r="C12" s="47">
        <v>322</v>
      </c>
      <c r="D12" s="45" t="s">
        <v>43</v>
      </c>
      <c r="E12" s="46">
        <v>150</v>
      </c>
      <c r="F12" s="14"/>
      <c r="G12" s="46">
        <v>158.19999999999999</v>
      </c>
      <c r="H12" s="46">
        <v>3.2</v>
      </c>
      <c r="I12" s="46">
        <v>5.3</v>
      </c>
      <c r="J12" s="46">
        <v>23</v>
      </c>
    </row>
    <row r="13" spans="1:10" x14ac:dyDescent="0.25">
      <c r="A13" s="3"/>
      <c r="B13" s="39" t="s">
        <v>23</v>
      </c>
      <c r="C13" s="47">
        <v>519</v>
      </c>
      <c r="D13" s="45" t="s">
        <v>36</v>
      </c>
      <c r="E13" s="46">
        <v>200</v>
      </c>
      <c r="F13" s="14"/>
      <c r="G13" s="46">
        <v>48.32</v>
      </c>
      <c r="H13" s="46">
        <v>0.32</v>
      </c>
      <c r="I13" s="46">
        <v>0.14000000000000001</v>
      </c>
      <c r="J13" s="46">
        <v>11.46</v>
      </c>
    </row>
    <row r="14" spans="1:10" x14ac:dyDescent="0.25">
      <c r="A14" s="3"/>
      <c r="B14" s="39" t="s">
        <v>19</v>
      </c>
      <c r="C14" s="47">
        <v>108</v>
      </c>
      <c r="D14" s="45" t="s">
        <v>30</v>
      </c>
      <c r="E14" s="46">
        <v>30</v>
      </c>
      <c r="F14" s="14"/>
      <c r="G14" s="46">
        <v>70.5</v>
      </c>
      <c r="H14" s="46">
        <v>2.37</v>
      </c>
      <c r="I14" s="46">
        <v>0.3</v>
      </c>
      <c r="J14" s="46">
        <v>14.76</v>
      </c>
    </row>
    <row r="15" spans="1:10" x14ac:dyDescent="0.25">
      <c r="A15" s="3"/>
      <c r="B15" s="39" t="s">
        <v>17</v>
      </c>
      <c r="C15" s="47">
        <v>109</v>
      </c>
      <c r="D15" s="45" t="s">
        <v>31</v>
      </c>
      <c r="E15" s="46">
        <v>30</v>
      </c>
      <c r="F15" s="14"/>
      <c r="G15" s="46">
        <v>52.2</v>
      </c>
      <c r="H15" s="46">
        <v>1.98</v>
      </c>
      <c r="I15" s="46">
        <v>0.36</v>
      </c>
      <c r="J15" s="46">
        <v>10.02</v>
      </c>
    </row>
    <row r="16" spans="1:10" ht="15.75" thickBot="1" x14ac:dyDescent="0.3">
      <c r="A16" s="27" t="s">
        <v>27</v>
      </c>
      <c r="B16" s="4"/>
      <c r="C16" s="4"/>
      <c r="D16" s="18"/>
      <c r="E16" s="36">
        <v>700</v>
      </c>
      <c r="F16" s="15"/>
      <c r="G16" s="48">
        <f>G10+G11+G12+G13+G14+G15</f>
        <v>729.91000000000008</v>
      </c>
      <c r="H16" s="48">
        <f t="shared" ref="H16:I16" si="1">H10+H11+H12+H13+H14+H15</f>
        <v>25.290000000000003</v>
      </c>
      <c r="I16" s="48">
        <f t="shared" si="1"/>
        <v>26.82</v>
      </c>
      <c r="J16" s="48">
        <f>SUM(J10:J15)</f>
        <v>104.98000000000002</v>
      </c>
    </row>
    <row r="17" spans="1:10" x14ac:dyDescent="0.25">
      <c r="A17" s="20" t="s">
        <v>22</v>
      </c>
      <c r="B17" s="21" t="s">
        <v>23</v>
      </c>
      <c r="C17" s="40">
        <v>507</v>
      </c>
      <c r="D17" s="17" t="s">
        <v>40</v>
      </c>
      <c r="E17" s="41">
        <v>200</v>
      </c>
      <c r="F17" s="52"/>
      <c r="G17" s="42">
        <v>80.040000000000006</v>
      </c>
      <c r="H17" s="42">
        <v>0.26</v>
      </c>
      <c r="I17" s="42">
        <v>0.2</v>
      </c>
      <c r="J17" s="43">
        <v>19.62</v>
      </c>
    </row>
    <row r="18" spans="1:10" x14ac:dyDescent="0.25">
      <c r="A18" s="20"/>
      <c r="B18" s="24" t="s">
        <v>24</v>
      </c>
      <c r="C18" s="24" t="s">
        <v>37</v>
      </c>
      <c r="D18" s="25" t="s">
        <v>38</v>
      </c>
      <c r="E18" s="26">
        <v>100</v>
      </c>
      <c r="F18" s="52"/>
      <c r="G18" s="42">
        <v>252.6</v>
      </c>
      <c r="H18" s="42">
        <v>8.25</v>
      </c>
      <c r="I18" s="42">
        <v>8.02</v>
      </c>
      <c r="J18" s="43">
        <v>25.1</v>
      </c>
    </row>
    <row r="19" spans="1:10" x14ac:dyDescent="0.25">
      <c r="A19" s="27" t="s">
        <v>25</v>
      </c>
      <c r="B19" s="28"/>
      <c r="C19" s="28"/>
      <c r="D19" s="29"/>
      <c r="E19" s="30">
        <v>300</v>
      </c>
      <c r="F19" s="52"/>
      <c r="G19" s="31">
        <v>329.4</v>
      </c>
      <c r="H19" s="31">
        <v>8.51</v>
      </c>
      <c r="I19" s="31">
        <v>7.72</v>
      </c>
      <c r="J19" s="31">
        <v>42.32</v>
      </c>
    </row>
    <row r="20" spans="1:10" x14ac:dyDescent="0.25">
      <c r="A20" s="27" t="s">
        <v>26</v>
      </c>
      <c r="B20" s="28"/>
      <c r="C20" s="28"/>
      <c r="D20" s="29"/>
      <c r="E20" s="30">
        <v>1500</v>
      </c>
      <c r="F20" s="52"/>
      <c r="G20" s="48">
        <f>G8+G16+G19</f>
        <v>1753.75</v>
      </c>
      <c r="H20" s="48">
        <f t="shared" ref="H20:J20" si="2">H8+H16+H19</f>
        <v>52.97</v>
      </c>
      <c r="I20" s="48">
        <f t="shared" si="2"/>
        <v>52.8</v>
      </c>
      <c r="J20" s="48">
        <f t="shared" si="2"/>
        <v>228.37</v>
      </c>
    </row>
  </sheetData>
  <mergeCells count="2">
    <mergeCell ref="B1:D1"/>
    <mergeCell ref="F17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2024-01-19T12:25:13Z</dcterms:modified>
</cp:coreProperties>
</file>