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8A55D84B-8A4C-4A9A-8974-81EFF06B494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E21" i="1"/>
  <c r="H18" i="1"/>
  <c r="I18" i="1"/>
  <c r="J18" i="1"/>
  <c r="G18" i="1"/>
  <c r="E18" i="1"/>
  <c r="H10" i="1"/>
  <c r="I10" i="1"/>
  <c r="J10" i="1"/>
  <c r="G10" i="1"/>
  <c r="E10" i="1"/>
  <c r="E22" i="1" s="1"/>
  <c r="I22" i="1" l="1"/>
  <c r="H22" i="1"/>
  <c r="J22" i="1"/>
  <c r="G22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<sst xmlns="http://schemas.openxmlformats.org/spreadsheetml/2006/main" count="46" uniqueCount="43">
  <si>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</si>
  <si>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</si>
  <si>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</si>
  <si>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</si>
  <si>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</si>
  <si>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</si>
  <si>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</si>
  <si>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</si>
  <si>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</si>
  <si>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</si>
  <si>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</si>
  <si>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</si>
  <si>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</si>
  <si>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</si>
  <si>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</si>
  <si>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</si>
  <si>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</si>
  <si>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</si>
  <si>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</si>
  <si>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</si>
  <si>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</si>
  <si>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</si>
  <si>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напиток</t>
  </si>
  <si>
    <t>1 блюдо</t>
  </si>
  <si>
    <t>выпечка</t>
  </si>
  <si>
    <t>гор.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</si>
  <si>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</si>
  <si>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</si>
  <si>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</si>
  <si>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</si>
  <si>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</si>
  <si>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</si>
  <si>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Каша манная вязкая</t>
  </si>
  <si>
    <t>Чай с лимоном и сахаром</t>
  </si>
  <si>
    <t>Булочка с корицей</t>
  </si>
  <si>
    <t>Икра кабачковая (промышленного производства)</t>
  </si>
  <si>
    <t>Свекольник</t>
  </si>
  <si>
    <t>Рыба под маринадом</t>
  </si>
  <si>
    <t>Пюре картофельное</t>
  </si>
  <si>
    <t>Напиток с черной смородиной</t>
  </si>
  <si>
    <t>Кисель витаминизированный</t>
  </si>
  <si>
    <t>Пирожки печеные из сдобного теста с капустным фаршем</t>
  </si>
  <si>
    <t>17.09.2024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</si>
</sst>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2" fillId="2" borderId="30" xfId="0" applyFont="1" applyFill="1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8" t="s">
        <v>26</v>
      </c>
      <c r="C1" s="49"/>
      <c r="D1" s="50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1" t="s">
        <v>25</v>
      </c>
      <c r="C4" s="19">
        <v>250</v>
      </c>
      <c r="D4" s="44" t="s">
        <v>32</v>
      </c>
      <c r="E4" s="21">
        <v>200</v>
      </c>
      <c r="F4" s="51"/>
      <c r="G4" s="39">
        <v>251.31</v>
      </c>
      <c r="H4" s="45">
        <v>9.5399999999999991</v>
      </c>
      <c r="I4" s="45">
        <v>11.72</v>
      </c>
      <c r="J4" s="45">
        <v>24.1</v>
      </c>
    </row>
    <row r="5" spans="1:11">
      <c r="A5" s="8"/>
      <c r="B5" s="22" t="s">
        <v>22</v>
      </c>
      <c r="C5" s="6">
        <v>144</v>
      </c>
      <c r="D5" s="26" t="s">
        <v>33</v>
      </c>
      <c r="E5" s="6">
        <v>200</v>
      </c>
      <c r="F5" s="52"/>
      <c r="G5" s="40">
        <v>29.8</v>
      </c>
      <c r="H5" s="24">
        <v>0.24</v>
      </c>
      <c r="I5" s="24">
        <v>0</v>
      </c>
      <c r="J5" s="24">
        <v>7.14</v>
      </c>
    </row>
    <row r="6" spans="1:11">
      <c r="A6" s="7"/>
      <c r="B6" s="22" t="s">
        <v>24</v>
      </c>
      <c r="C6" s="6">
        <v>438</v>
      </c>
      <c r="D6" s="26" t="s">
        <v>34</v>
      </c>
      <c r="E6" s="6">
        <v>100</v>
      </c>
      <c r="F6" s="52"/>
      <c r="G6" s="40">
        <v>296.07</v>
      </c>
      <c r="H6" s="24">
        <v>7.62</v>
      </c>
      <c r="I6" s="24">
        <v>6.17</v>
      </c>
      <c r="J6" s="24">
        <v>51.26</v>
      </c>
    </row>
    <row r="7" spans="1:11">
      <c r="A7" s="8"/>
      <c r="B7" s="22"/>
      <c r="C7" s="6"/>
      <c r="D7" s="31"/>
      <c r="E7" s="6"/>
      <c r="F7" s="52"/>
      <c r="G7" s="40"/>
      <c r="H7" s="23"/>
      <c r="I7" s="23"/>
      <c r="J7" s="30"/>
      <c r="K7" s="28"/>
    </row>
    <row r="8" spans="1:11">
      <c r="A8" s="8"/>
      <c r="B8" s="22"/>
      <c r="C8" s="22"/>
      <c r="D8" s="31"/>
      <c r="E8" s="6"/>
      <c r="F8" s="52"/>
      <c r="G8" s="40"/>
      <c r="H8" s="23"/>
      <c r="I8" s="23"/>
      <c r="J8" s="30"/>
      <c r="K8" s="28"/>
    </row>
    <row r="9" spans="1:11">
      <c r="A9" s="8"/>
      <c r="B9" s="22"/>
      <c r="C9" s="22"/>
      <c r="D9" s="31"/>
      <c r="E9" s="6"/>
      <c r="F9" s="52"/>
      <c r="G9" s="40"/>
      <c r="H9" s="23"/>
      <c r="I9" s="23"/>
      <c r="J9" s="30"/>
      <c r="K9" s="28"/>
    </row>
    <row r="10" spans="1:11" ht="15.75" thickBot="1">
      <c r="A10" s="15" t="s">
        <v>16</v>
      </c>
      <c r="B10" s="17"/>
      <c r="C10" s="17"/>
      <c r="D10" s="32"/>
      <c r="E10" s="17">
        <f>E4+E5+E6+E7+E8+E9</f>
        <v>500</v>
      </c>
      <c r="F10" s="53"/>
      <c r="G10" s="16">
        <f>G4+G5+G6+G7+G8+G9</f>
        <v>577.18000000000006</v>
      </c>
      <c r="H10" s="16">
        <f t="shared" ref="H10:J10" si="0">H4+H5+H6+H7+H8+H9</f>
        <v>17.399999999999999</v>
      </c>
      <c r="I10" s="16">
        <f t="shared" si="0"/>
        <v>17.89</v>
      </c>
      <c r="J10" s="17">
        <f t="shared" si="0"/>
        <v>82.5</v>
      </c>
      <c r="K10" s="28"/>
    </row>
    <row r="11" spans="1:11" ht="26.25" thickBot="1">
      <c r="A11" s="25"/>
      <c r="B11" s="37" t="s">
        <v>27</v>
      </c>
      <c r="C11" s="35"/>
      <c r="D11" s="26" t="s">
        <v>35</v>
      </c>
      <c r="E11" s="42">
        <v>60</v>
      </c>
      <c r="F11" s="51"/>
      <c r="G11" s="47">
        <v>58.2</v>
      </c>
      <c r="H11" s="46">
        <v>0.72</v>
      </c>
      <c r="I11" s="46">
        <v>3</v>
      </c>
      <c r="J11" s="46">
        <v>4.4400000000000004</v>
      </c>
      <c r="K11" s="28"/>
    </row>
    <row r="12" spans="1:11">
      <c r="A12" s="18" t="s">
        <v>11</v>
      </c>
      <c r="B12" s="38" t="s">
        <v>23</v>
      </c>
      <c r="C12" s="27">
        <v>131</v>
      </c>
      <c r="D12" s="26" t="s">
        <v>36</v>
      </c>
      <c r="E12" s="24">
        <v>200</v>
      </c>
      <c r="F12" s="52"/>
      <c r="G12" s="24">
        <v>92.3</v>
      </c>
      <c r="H12" s="24">
        <v>1.8</v>
      </c>
      <c r="I12" s="24">
        <v>2.88</v>
      </c>
      <c r="J12" s="24">
        <v>13.54</v>
      </c>
      <c r="K12" s="29"/>
    </row>
    <row r="13" spans="1:11">
      <c r="A13" s="8"/>
      <c r="B13" s="38" t="s">
        <v>21</v>
      </c>
      <c r="C13" s="27">
        <v>343</v>
      </c>
      <c r="D13" s="26" t="s">
        <v>37</v>
      </c>
      <c r="E13" s="24">
        <v>90</v>
      </c>
      <c r="F13" s="52"/>
      <c r="G13" s="24">
        <v>228.6</v>
      </c>
      <c r="H13" s="24">
        <v>13.51</v>
      </c>
      <c r="I13" s="24">
        <v>14.67</v>
      </c>
      <c r="J13" s="24">
        <v>32.5</v>
      </c>
      <c r="K13" s="29"/>
    </row>
    <row r="14" spans="1:11">
      <c r="A14" s="7"/>
      <c r="B14" s="38" t="s">
        <v>28</v>
      </c>
      <c r="C14" s="27">
        <v>312</v>
      </c>
      <c r="D14" s="26" t="s">
        <v>38</v>
      </c>
      <c r="E14" s="24">
        <v>150</v>
      </c>
      <c r="F14" s="52"/>
      <c r="G14" s="24">
        <v>182.66</v>
      </c>
      <c r="H14" s="24">
        <v>6.29</v>
      </c>
      <c r="I14" s="24">
        <v>4.46</v>
      </c>
      <c r="J14" s="24">
        <v>36.049999999999997</v>
      </c>
      <c r="K14" s="29"/>
    </row>
    <row r="15" spans="1:11">
      <c r="A15" s="7"/>
      <c r="B15" s="38" t="s">
        <v>22</v>
      </c>
      <c r="C15" s="27">
        <v>511</v>
      </c>
      <c r="D15" s="26" t="s">
        <v>39</v>
      </c>
      <c r="E15" s="24">
        <v>200</v>
      </c>
      <c r="F15" s="52"/>
      <c r="G15" s="24">
        <v>32.700000000000003</v>
      </c>
      <c r="H15" s="24">
        <v>0.14000000000000001</v>
      </c>
      <c r="I15" s="24">
        <v>0.06</v>
      </c>
      <c r="J15" s="24">
        <v>8</v>
      </c>
      <c r="K15" s="29"/>
    </row>
    <row r="16" spans="1:11">
      <c r="A16" s="7"/>
      <c r="B16" s="38" t="s">
        <v>29</v>
      </c>
      <c r="C16" s="36">
        <v>108</v>
      </c>
      <c r="D16" s="26" t="s">
        <v>31</v>
      </c>
      <c r="E16" s="24">
        <v>30</v>
      </c>
      <c r="F16" s="52"/>
      <c r="G16" s="24">
        <v>59.7</v>
      </c>
      <c r="H16" s="24">
        <v>1.98</v>
      </c>
      <c r="I16" s="24">
        <v>0.27</v>
      </c>
      <c r="J16" s="24">
        <v>11.4</v>
      </c>
      <c r="K16" s="29"/>
    </row>
    <row r="17" spans="1:11">
      <c r="A17" s="7"/>
      <c r="B17" s="38" t="s">
        <v>30</v>
      </c>
      <c r="C17" s="36">
        <v>109</v>
      </c>
      <c r="D17" s="26" t="s">
        <v>15</v>
      </c>
      <c r="E17" s="24">
        <v>30</v>
      </c>
      <c r="F17" s="52"/>
      <c r="G17" s="24">
        <v>52.2</v>
      </c>
      <c r="H17" s="24">
        <v>1.98</v>
      </c>
      <c r="I17" s="24">
        <v>0.36</v>
      </c>
      <c r="J17" s="24">
        <v>10.02</v>
      </c>
      <c r="K17" s="29"/>
    </row>
    <row r="18" spans="1:11" ht="15.75" thickBot="1">
      <c r="A18" s="20" t="s">
        <v>17</v>
      </c>
      <c r="B18" s="17"/>
      <c r="C18" s="17"/>
      <c r="D18" s="32"/>
      <c r="E18" s="43">
        <f>E11+E12+E13+E14+E15+E16+E17</f>
        <v>760</v>
      </c>
      <c r="F18" s="53"/>
      <c r="G18" s="41">
        <f>G11+G12+G13+G14+G15+G16+G17</f>
        <v>706.36000000000013</v>
      </c>
      <c r="H18" s="16">
        <f t="shared" ref="H18:J18" si="1">H11+H12+H13+H14+H15+H16+H17</f>
        <v>26.42</v>
      </c>
      <c r="I18" s="16">
        <f t="shared" si="1"/>
        <v>25.7</v>
      </c>
      <c r="J18" s="17">
        <f t="shared" si="1"/>
        <v>115.95</v>
      </c>
      <c r="K18" s="28"/>
    </row>
    <row r="19" spans="1:11">
      <c r="A19" s="18" t="s">
        <v>18</v>
      </c>
      <c r="B19" s="19" t="s">
        <v>22</v>
      </c>
      <c r="C19" s="19">
        <v>614</v>
      </c>
      <c r="D19" s="33" t="s">
        <v>40</v>
      </c>
      <c r="E19" s="19">
        <v>200</v>
      </c>
      <c r="F19" s="51"/>
      <c r="G19" s="11">
        <v>95</v>
      </c>
      <c r="H19" s="11">
        <v>0</v>
      </c>
      <c r="I19" s="11">
        <v>0</v>
      </c>
      <c r="J19" s="19">
        <v>15</v>
      </c>
    </row>
    <row r="20" spans="1:11">
      <c r="A20" s="8"/>
      <c r="B20" s="6" t="s">
        <v>24</v>
      </c>
      <c r="C20" s="6">
        <v>543</v>
      </c>
      <c r="D20" s="31" t="s">
        <v>41</v>
      </c>
      <c r="E20" s="6">
        <v>100</v>
      </c>
      <c r="F20" s="52"/>
      <c r="G20" s="10">
        <v>192.26</v>
      </c>
      <c r="H20" s="10">
        <v>9.6</v>
      </c>
      <c r="I20" s="10">
        <v>9.6999999999999993</v>
      </c>
      <c r="J20" s="6">
        <v>29.65</v>
      </c>
    </row>
    <row r="21" spans="1:11">
      <c r="A21" s="13" t="s">
        <v>19</v>
      </c>
      <c r="B21" s="14"/>
      <c r="C21" s="14"/>
      <c r="D21" s="34"/>
      <c r="E21" s="14">
        <f>E19+E20</f>
        <v>300</v>
      </c>
      <c r="F21" s="52"/>
      <c r="G21" s="12">
        <f>G19+G20</f>
        <v>287.26</v>
      </c>
      <c r="H21" s="12">
        <f t="shared" ref="H21:J21" si="2">H19+H20</f>
        <v>9.6</v>
      </c>
      <c r="I21" s="12">
        <f t="shared" si="2"/>
        <v>9.6999999999999993</v>
      </c>
      <c r="J21" s="14">
        <f t="shared" si="2"/>
        <v>44.65</v>
      </c>
    </row>
    <row r="22" spans="1:11" ht="15.75" thickBot="1">
      <c r="A22" s="20" t="s">
        <v>20</v>
      </c>
      <c r="B22" s="17"/>
      <c r="C22" s="17"/>
      <c r="D22" s="32"/>
      <c r="E22" s="17">
        <f>E10+E18+E21</f>
        <v>1560</v>
      </c>
      <c r="F22" s="53"/>
      <c r="G22" s="16">
        <f>G10+G18+G21</f>
        <v>1570.8000000000002</v>
      </c>
      <c r="H22" s="16">
        <f t="shared" ref="H22:J22" si="3">H10+H18+H21</f>
        <v>53.42</v>
      </c>
      <c r="I22" s="16">
        <f t="shared" si="3"/>
        <v>53.290000000000006</v>
      </c>
      <c r="J22" s="17">
        <f t="shared" si="3"/>
        <v>243.1</v>
      </c>
    </row>
  </sheetData>
  <mergeCells count="4">
    <mergeCell ref="B1:D1"/>
    <mergeCell ref="F4:F10"/>
    <mergeCell ref="F19:F22"/>
    <mergeCell ref="F11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2024-09-13T12:53:13Z</dcterms:modified>
</cp:coreProperties>
</file>