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1\Desktop\Коротина\питание\2024-2025 учебный год\"/>
    </mc:Choice>
  </mc:AlternateContent>
  <xr:revisionPtr revIDLastSave="0" documentId="13_ncr:1_{2925F85A-EBD5-427F-99AF-C430E08239A8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95" i="1" l="1"/>
  <c r="J176" i="1"/>
  <c r="I176" i="1"/>
  <c r="F157" i="1"/>
  <c r="G138" i="1"/>
  <c r="H119" i="1"/>
  <c r="F119" i="1"/>
  <c r="I100" i="1"/>
  <c r="I81" i="1"/>
  <c r="G176" i="1"/>
  <c r="H157" i="1"/>
  <c r="J195" i="1"/>
  <c r="H195" i="1"/>
  <c r="F195" i="1"/>
  <c r="F176" i="1"/>
  <c r="H176" i="1"/>
  <c r="J157" i="1"/>
  <c r="G157" i="1"/>
  <c r="H138" i="1"/>
  <c r="F138" i="1"/>
  <c r="G119" i="1"/>
  <c r="J119" i="1"/>
  <c r="J100" i="1"/>
  <c r="H100" i="1"/>
  <c r="G100" i="1"/>
  <c r="F100" i="1"/>
  <c r="H81" i="1"/>
  <c r="G81" i="1"/>
  <c r="F81" i="1"/>
  <c r="J81" i="1"/>
  <c r="J62" i="1"/>
  <c r="I62" i="1"/>
  <c r="H62" i="1"/>
  <c r="G62" i="1"/>
  <c r="F62" i="1"/>
  <c r="J43" i="1"/>
  <c r="I43" i="1"/>
  <c r="H43" i="1"/>
  <c r="G43" i="1"/>
  <c r="F43" i="1"/>
  <c r="G24" i="1"/>
  <c r="F24" i="1"/>
  <c r="J24" i="1"/>
  <c r="I24" i="1"/>
  <c r="H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<sst xmlns="http://schemas.openxmlformats.org/spreadsheetml/2006/main" count="313" uniqueCount="117">
  <si>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</si>
  <si>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</si>
  <si>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</si>
  <si>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</si>
  <si>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</si>
  <si>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</si>
  <si>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</si>
  <si>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</si>
  <si>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</si>
  <si>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</si>
  <si>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</si>
  <si>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</si>
  <si>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</si>
  <si>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</si>
  <si>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</si>
  <si>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</si>
  <si>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</si>
  <si>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</si>
  <si>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</si>
  <si>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</si>
  <si>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</si>
  <si>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</si>
  <si>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</si>
  <si>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</si>
  <si>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</si>
  <si>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</si>
  <si>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</si>
  <si>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</si>
  <si>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</si>
  <si>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</si>
  <si>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</si>
  <si>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</si>
  <si>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</si>
  <si>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</si>
  <si>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</si>
  <si>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</si>
  <si>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</si>
  <si>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</si>
  <si>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"Гимназия " Авиатор"</t>
  </si>
  <si>
    <t>Каша "Дружба"</t>
  </si>
  <si>
    <t>Чай с сахаром</t>
  </si>
  <si>
    <t>Компот из смеси сухофруктов</t>
  </si>
  <si>
    <t>Хлеб пшеничный</t>
  </si>
  <si>
    <t>Хлеб ржаной</t>
  </si>
  <si>
    <t>Каша гречневая рассыпчатая</t>
  </si>
  <si>
    <t>Напиток из шиповника</t>
  </si>
  <si>
    <t>Каша из хлопьев овсяных "Геркулес" жидкая</t>
  </si>
  <si>
    <t>412.1</t>
  </si>
  <si>
    <t>Каша из гороха с маслом</t>
  </si>
  <si>
    <t>Плов из отварной птицы</t>
  </si>
  <si>
    <t>Макаронные изделия запеченные с сыром</t>
  </si>
  <si>
    <t>Иванова О.В.</t>
  </si>
  <si>
    <t>Согласовал:</t>
  </si>
  <si>
    <t xml:space="preserve"> Директор МОУ "Гимназия "Авиатор" </t>
  </si>
  <si>
    <t>Каша манная вязкая</t>
  </si>
  <si>
    <t>Масло сливочное</t>
  </si>
  <si>
    <t>Сыр твердый порциями</t>
  </si>
  <si>
    <t>Печенье</t>
  </si>
  <si>
    <t>Огурцы соленые</t>
  </si>
  <si>
    <t>б/н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</si>
  <si>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</si>
  <si>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</si>
  <si>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</si>
  <si>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291/508</t>
  </si>
  <si>
    <t>Хлеб пшеничный витаминизированный</t>
  </si>
  <si>
    <t>Булочка с корицей</t>
  </si>
  <si>
    <t>Чай с лимоном и сахаром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</si>
  <si>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</si>
  <si>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</si>
  <si>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</si>
  <si>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</si>
  <si>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</si>
  <si>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Запеканка из творога с ягодным соусом</t>
  </si>
  <si>
    <t>Фрукт свежий, сезонный</t>
  </si>
  <si>
    <t>Чай с клубникой и сахаром</t>
  </si>
  <si>
    <t>Свекла отварная</t>
  </si>
  <si>
    <t>Суп картофельный с рисом на курином бульоне</t>
  </si>
  <si>
    <t>155.3</t>
  </si>
  <si>
    <t>Котлета куриная</t>
  </si>
  <si>
    <t>Напиток витаминизированный</t>
  </si>
  <si>
    <t>РЦ 10.86.</t>
  </si>
  <si>
    <t>Митбол куриный</t>
  </si>
  <si>
    <t>Морковь отварная</t>
  </si>
  <si>
    <t>Суп картофельный с макаронными изделиями на курином бульоне</t>
  </si>
  <si>
    <t>Рагу из птицы</t>
  </si>
  <si>
    <t>Булочка с сахаром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</si>
  <si>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</si>
  <si>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</si>
  <si>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</si>
  <si>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</si>
  <si>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>Джем</t>
  </si>
  <si>
    <t>Батон нарезной</t>
  </si>
  <si>
    <t>Борщ с капустой и картофелем на курином бульоне</t>
  </si>
  <si>
    <t>Соус Болоньезе</t>
  </si>
  <si>
    <t>Спагетти отварные с маслом</t>
  </si>
  <si>
    <t>Каша пшенная молочная жидкая</t>
  </si>
  <si>
    <t>Булочка с кокосовой стружкой</t>
  </si>
  <si>
    <t>564.1</t>
  </si>
  <si>
    <t>Суп картофельный с бобовыми на мясном бульоне</t>
  </si>
  <si>
    <t>Гуляш из отварного мяса</t>
  </si>
  <si>
    <t>Рис отварной</t>
  </si>
  <si>
    <t>Напиток из вишни</t>
  </si>
  <si>
    <t>511.2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</si>
  <si>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</si>
  <si>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</si>
  <si>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</si>
  <si>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</si>
  <si>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</si>
  <si>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</si>
  <si>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Булочка с кунжутом</t>
  </si>
  <si>
    <t>564.2</t>
  </si>
  <si>
    <t>Суп-лапша домашняя на мясном бульоне</t>
  </si>
  <si>
    <t>Каша пшеничная</t>
  </si>
  <si>
    <t>Голубцы ленивые с томатным соусом</t>
  </si>
  <si>
    <t>372/453</t>
  </si>
  <si>
    <t xml:space="preserve">   Огурцы соленые</t>
  </si>
  <si>
    <t>Щи из свежей капусты с картофелем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</si>
</sst>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 xr:uid="{66A6EAA8-607E-46FE-B265-6250012B658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38</v>
      </c>
      <c r="D1" s="57"/>
      <c r="E1" s="57"/>
      <c r="F1" s="12" t="s">
        <v>52</v>
      </c>
      <c r="G1" s="2" t="s">
        <v>16</v>
      </c>
      <c r="H1" s="58" t="s">
        <v>53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51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17</v>
      </c>
      <c r="I3" s="48">
        <v>2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9.27</v>
      </c>
      <c r="H6" s="40">
        <v>4.7699999999999996</v>
      </c>
      <c r="I6" s="40">
        <v>21.36</v>
      </c>
      <c r="J6" s="40">
        <v>185.3</v>
      </c>
      <c r="K6" s="41">
        <v>260</v>
      </c>
      <c r="L6" s="40"/>
    </row>
    <row r="7" spans="1:12" ht="15">
      <c r="A7" s="23"/>
      <c r="B7" s="15"/>
      <c r="C7" s="11"/>
      <c r="D7" s="52"/>
      <c r="E7" s="6" t="s">
        <v>57</v>
      </c>
      <c r="F7" s="43">
        <v>40</v>
      </c>
      <c r="G7" s="43">
        <v>3</v>
      </c>
      <c r="H7" s="43">
        <v>4.72</v>
      </c>
      <c r="I7" s="43">
        <v>29.96</v>
      </c>
      <c r="J7" s="43">
        <v>166.84</v>
      </c>
      <c r="K7" s="44"/>
      <c r="L7" s="43"/>
    </row>
    <row r="8" spans="1:12" ht="1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0.2</v>
      </c>
      <c r="H8" s="43">
        <v>0.06</v>
      </c>
      <c r="I8" s="43">
        <v>7.06</v>
      </c>
      <c r="J8" s="43">
        <v>28.04</v>
      </c>
      <c r="K8" s="44">
        <v>143</v>
      </c>
      <c r="L8" s="43"/>
    </row>
    <row r="9" spans="1:12" ht="15">
      <c r="A9" s="23"/>
      <c r="B9" s="15"/>
      <c r="C9" s="11"/>
      <c r="D9" s="7" t="s">
        <v>22</v>
      </c>
      <c r="E9" s="42" t="s">
        <v>91</v>
      </c>
      <c r="F9" s="43">
        <v>40</v>
      </c>
      <c r="G9" s="43">
        <v>3</v>
      </c>
      <c r="H9" s="43">
        <v>1</v>
      </c>
      <c r="I9" s="43">
        <v>20.8</v>
      </c>
      <c r="J9" s="43">
        <v>108</v>
      </c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42"/>
      <c r="E11" s="6" t="s">
        <v>55</v>
      </c>
      <c r="F11" s="42">
        <v>10</v>
      </c>
      <c r="G11" s="43">
        <v>0.13</v>
      </c>
      <c r="H11" s="43">
        <v>6.15</v>
      </c>
      <c r="I11" s="43">
        <v>0.17</v>
      </c>
      <c r="J11" s="43">
        <v>56.6</v>
      </c>
      <c r="K11" s="43">
        <v>105</v>
      </c>
      <c r="L11" s="43"/>
    </row>
    <row r="12" spans="1:12" ht="15">
      <c r="A12" s="23"/>
      <c r="B12" s="15"/>
      <c r="C12" s="11"/>
      <c r="D12" s="42"/>
      <c r="E12" s="6" t="s">
        <v>56</v>
      </c>
      <c r="F12" s="42">
        <v>10</v>
      </c>
      <c r="G12" s="43">
        <v>2.6</v>
      </c>
      <c r="H12" s="43">
        <v>2.65</v>
      </c>
      <c r="I12" s="43">
        <v>0.35</v>
      </c>
      <c r="J12" s="43">
        <v>35.56</v>
      </c>
      <c r="K12" s="43">
        <v>100</v>
      </c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18.2</v>
      </c>
      <c r="H13" s="19">
        <f t="shared" si="0"/>
        <v>19.349999999999998</v>
      </c>
      <c r="I13" s="19">
        <f t="shared" si="0"/>
        <v>79.7</v>
      </c>
      <c r="J13" s="19">
        <f t="shared" si="0"/>
        <v>580.33999999999992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58</v>
      </c>
      <c r="F14" s="43">
        <v>60</v>
      </c>
      <c r="G14" s="43">
        <v>0.48</v>
      </c>
      <c r="H14" s="43">
        <v>0.06</v>
      </c>
      <c r="I14" s="43">
        <v>1.02</v>
      </c>
      <c r="J14" s="43">
        <v>7.8</v>
      </c>
      <c r="K14" s="44" t="s">
        <v>59</v>
      </c>
      <c r="L14" s="43"/>
    </row>
    <row r="15" spans="1:12" ht="15">
      <c r="A15" s="23"/>
      <c r="B15" s="15"/>
      <c r="C15" s="11"/>
      <c r="D15" s="7" t="s">
        <v>26</v>
      </c>
      <c r="E15" s="42" t="s">
        <v>60</v>
      </c>
      <c r="F15" s="43">
        <v>200</v>
      </c>
      <c r="G15" s="43">
        <v>2.2000000000000002</v>
      </c>
      <c r="H15" s="43">
        <v>4.5999999999999996</v>
      </c>
      <c r="I15" s="43">
        <v>15.62</v>
      </c>
      <c r="J15" s="43">
        <v>122.12</v>
      </c>
      <c r="K15" s="44">
        <v>144</v>
      </c>
      <c r="L15" s="43"/>
    </row>
    <row r="16" spans="1:12" ht="15">
      <c r="A16" s="23"/>
      <c r="B16" s="15"/>
      <c r="C16" s="11"/>
      <c r="D16" s="7" t="s">
        <v>27</v>
      </c>
      <c r="E16" s="42" t="s">
        <v>61</v>
      </c>
      <c r="F16" s="43">
        <v>90</v>
      </c>
      <c r="G16" s="43">
        <v>11.43</v>
      </c>
      <c r="H16" s="43">
        <v>15.1</v>
      </c>
      <c r="I16" s="43">
        <v>17.36</v>
      </c>
      <c r="J16" s="43">
        <v>230.95</v>
      </c>
      <c r="K16" s="44">
        <v>390</v>
      </c>
      <c r="L16" s="43"/>
    </row>
    <row r="17" spans="1:12" ht="15">
      <c r="A17" s="23"/>
      <c r="B17" s="15"/>
      <c r="C17" s="11"/>
      <c r="D17" s="7" t="s">
        <v>28</v>
      </c>
      <c r="E17" s="42" t="s">
        <v>62</v>
      </c>
      <c r="F17" s="43">
        <v>170</v>
      </c>
      <c r="G17" s="43">
        <v>5.92</v>
      </c>
      <c r="H17" s="43">
        <v>3.66</v>
      </c>
      <c r="I17" s="43">
        <v>36.619999999999997</v>
      </c>
      <c r="J17" s="43">
        <v>202.9</v>
      </c>
      <c r="K17" s="44" t="s">
        <v>63</v>
      </c>
      <c r="L17" s="43"/>
    </row>
    <row r="18" spans="1:12" ht="15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0.08</v>
      </c>
      <c r="H18" s="43">
        <v>0</v>
      </c>
      <c r="I18" s="43">
        <v>10.62</v>
      </c>
      <c r="J18" s="43">
        <v>40.44</v>
      </c>
      <c r="K18" s="44">
        <v>508</v>
      </c>
      <c r="L18" s="43"/>
    </row>
    <row r="19" spans="1:12" ht="15">
      <c r="A19" s="23"/>
      <c r="B19" s="15"/>
      <c r="C19" s="11"/>
      <c r="D19" s="7" t="s">
        <v>30</v>
      </c>
      <c r="E19" s="42" t="s">
        <v>64</v>
      </c>
      <c r="F19" s="43">
        <v>30</v>
      </c>
      <c r="G19" s="43">
        <v>1.98</v>
      </c>
      <c r="H19" s="43">
        <v>0.27</v>
      </c>
      <c r="I19" s="43">
        <v>11.4</v>
      </c>
      <c r="J19" s="43">
        <v>59.7</v>
      </c>
      <c r="K19" s="44">
        <v>108</v>
      </c>
      <c r="L19" s="43"/>
    </row>
    <row r="20" spans="1:12" ht="15">
      <c r="A20" s="23"/>
      <c r="B20" s="15"/>
      <c r="C20" s="11"/>
      <c r="D20" s="7" t="s">
        <v>31</v>
      </c>
      <c r="E20" s="42" t="s">
        <v>43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24.07</v>
      </c>
      <c r="H23" s="19">
        <f t="shared" si="2"/>
        <v>24.049999999999997</v>
      </c>
      <c r="I23" s="19">
        <f t="shared" si="2"/>
        <v>102.66000000000001</v>
      </c>
      <c r="J23" s="19">
        <f t="shared" si="2"/>
        <v>716.11000000000013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1280</v>
      </c>
      <c r="G24" s="32">
        <f t="shared" ref="G24:J24" si="4">G13+G23</f>
        <v>42.269999999999996</v>
      </c>
      <c r="H24" s="32">
        <f t="shared" si="4"/>
        <v>43.399999999999991</v>
      </c>
      <c r="I24" s="32">
        <f t="shared" si="4"/>
        <v>182.36</v>
      </c>
      <c r="J24" s="32">
        <f t="shared" si="4"/>
        <v>1296.45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54</v>
      </c>
      <c r="F25" s="40">
        <v>200</v>
      </c>
      <c r="G25" s="40">
        <v>9.5399999999999991</v>
      </c>
      <c r="H25" s="40">
        <v>11.72</v>
      </c>
      <c r="I25" s="40">
        <v>24.1</v>
      </c>
      <c r="J25" s="40">
        <v>251.31</v>
      </c>
      <c r="K25" s="41">
        <v>250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66</v>
      </c>
      <c r="F27" s="43">
        <v>200</v>
      </c>
      <c r="G27" s="43">
        <v>0.24</v>
      </c>
      <c r="H27" s="43">
        <v>0</v>
      </c>
      <c r="I27" s="43">
        <v>7.14</v>
      </c>
      <c r="J27" s="43">
        <v>29.8</v>
      </c>
      <c r="K27" s="44">
        <v>144</v>
      </c>
      <c r="L27" s="43"/>
    </row>
    <row r="28" spans="1:12" ht="15">
      <c r="A28" s="14"/>
      <c r="B28" s="15"/>
      <c r="C28" s="11"/>
      <c r="D28" s="7" t="s">
        <v>22</v>
      </c>
      <c r="E28" s="42" t="s">
        <v>65</v>
      </c>
      <c r="F28" s="43">
        <v>100</v>
      </c>
      <c r="G28" s="43">
        <v>7.62</v>
      </c>
      <c r="H28" s="43">
        <v>6.17</v>
      </c>
      <c r="I28" s="43">
        <v>51.26</v>
      </c>
      <c r="J28" s="43">
        <v>296.07</v>
      </c>
      <c r="K28" s="44">
        <v>438</v>
      </c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17.399999999999999</v>
      </c>
      <c r="H32" s="19">
        <f t="shared" ref="H32" si="7">SUM(H25:H31)</f>
        <v>17.89</v>
      </c>
      <c r="I32" s="19">
        <f t="shared" ref="I32" si="8">SUM(I25:I31)</f>
        <v>82.5</v>
      </c>
      <c r="J32" s="19">
        <f t="shared" ref="J32:L32" si="9">SUM(J25:J31)</f>
        <v>577.18000000000006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67</v>
      </c>
      <c r="F33" s="43">
        <v>60</v>
      </c>
      <c r="G33" s="43">
        <v>0.72</v>
      </c>
      <c r="H33" s="43">
        <v>3</v>
      </c>
      <c r="I33" s="43">
        <v>4.4400000000000004</v>
      </c>
      <c r="J33" s="43">
        <v>58.2</v>
      </c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68</v>
      </c>
      <c r="F34" s="43">
        <v>200</v>
      </c>
      <c r="G34" s="43">
        <v>1.8</v>
      </c>
      <c r="H34" s="43">
        <v>2.88</v>
      </c>
      <c r="I34" s="43">
        <v>13.54</v>
      </c>
      <c r="J34" s="43">
        <v>92.3</v>
      </c>
      <c r="K34" s="44">
        <v>131</v>
      </c>
      <c r="L34" s="43"/>
    </row>
    <row r="35" spans="1:12" ht="15">
      <c r="A35" s="14"/>
      <c r="B35" s="15"/>
      <c r="C35" s="11"/>
      <c r="D35" s="7" t="s">
        <v>27</v>
      </c>
      <c r="E35" s="42" t="s">
        <v>69</v>
      </c>
      <c r="F35" s="43">
        <v>90</v>
      </c>
      <c r="G35" s="43">
        <v>13.51</v>
      </c>
      <c r="H35" s="43">
        <v>14.67</v>
      </c>
      <c r="I35" s="43">
        <v>32.5</v>
      </c>
      <c r="J35" s="43">
        <v>228.6</v>
      </c>
      <c r="K35" s="44">
        <v>343</v>
      </c>
      <c r="L35" s="43"/>
    </row>
    <row r="36" spans="1:12" ht="15">
      <c r="A36" s="14"/>
      <c r="B36" s="15"/>
      <c r="C36" s="11"/>
      <c r="D36" s="7" t="s">
        <v>28</v>
      </c>
      <c r="E36" s="42" t="s">
        <v>70</v>
      </c>
      <c r="F36" s="43">
        <v>150</v>
      </c>
      <c r="G36" s="43">
        <v>6.29</v>
      </c>
      <c r="H36" s="43">
        <v>4.46</v>
      </c>
      <c r="I36" s="43">
        <v>36.049999999999997</v>
      </c>
      <c r="J36" s="43">
        <v>182.66</v>
      </c>
      <c r="K36" s="44">
        <v>312</v>
      </c>
      <c r="L36" s="43"/>
    </row>
    <row r="37" spans="1:12" ht="15">
      <c r="A37" s="14"/>
      <c r="B37" s="15"/>
      <c r="C37" s="11"/>
      <c r="D37" s="7" t="s">
        <v>29</v>
      </c>
      <c r="E37" s="42" t="s">
        <v>71</v>
      </c>
      <c r="F37" s="43">
        <v>200</v>
      </c>
      <c r="G37" s="43">
        <v>0.14000000000000001</v>
      </c>
      <c r="H37" s="43">
        <v>0.06</v>
      </c>
      <c r="I37" s="43">
        <v>8</v>
      </c>
      <c r="J37" s="43">
        <v>32.700000000000003</v>
      </c>
      <c r="K37" s="44">
        <v>511</v>
      </c>
      <c r="L37" s="43"/>
    </row>
    <row r="38" spans="1:12" ht="15">
      <c r="A38" s="14"/>
      <c r="B38" s="15"/>
      <c r="C38" s="11"/>
      <c r="D38" s="7" t="s">
        <v>30</v>
      </c>
      <c r="E38" s="42" t="s">
        <v>64</v>
      </c>
      <c r="F38" s="43">
        <v>30</v>
      </c>
      <c r="G38" s="43">
        <v>1.98</v>
      </c>
      <c r="H38" s="43">
        <v>0.27</v>
      </c>
      <c r="I38" s="43">
        <v>11.4</v>
      </c>
      <c r="J38" s="43">
        <v>59.7</v>
      </c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43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26.42</v>
      </c>
      <c r="H42" s="19">
        <f t="shared" ref="H42" si="11">SUM(H33:H41)</f>
        <v>25.7</v>
      </c>
      <c r="I42" s="19">
        <f t="shared" ref="I42" si="12">SUM(I33:I41)</f>
        <v>115.95</v>
      </c>
      <c r="J42" s="19">
        <f t="shared" ref="J42:L42" si="13">SUM(J33:J41)</f>
        <v>706.36000000000013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1260</v>
      </c>
      <c r="G43" s="32">
        <f t="shared" ref="G43" si="14">G32+G42</f>
        <v>43.82</v>
      </c>
      <c r="H43" s="32">
        <f t="shared" ref="H43" si="15">H32+H42</f>
        <v>43.59</v>
      </c>
      <c r="I43" s="32">
        <f t="shared" ref="I43" si="16">I32+I42</f>
        <v>198.45</v>
      </c>
      <c r="J43" s="32">
        <f t="shared" ref="J43:L43" si="17">J32+J42</f>
        <v>1283.5400000000002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72</v>
      </c>
      <c r="F44" s="40">
        <v>200</v>
      </c>
      <c r="G44" s="40">
        <v>17.12</v>
      </c>
      <c r="H44" s="40">
        <v>16.559999999999999</v>
      </c>
      <c r="I44" s="40">
        <v>52.16</v>
      </c>
      <c r="J44" s="40">
        <v>395.52</v>
      </c>
      <c r="K44" s="41">
        <v>117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74</v>
      </c>
      <c r="F46" s="43">
        <v>200</v>
      </c>
      <c r="G46" s="43">
        <v>0.26</v>
      </c>
      <c r="H46" s="43">
        <v>0.02</v>
      </c>
      <c r="I46" s="43">
        <v>8.06</v>
      </c>
      <c r="J46" s="43">
        <v>33.22</v>
      </c>
      <c r="K46" s="44">
        <v>493</v>
      </c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 t="s">
        <v>73</v>
      </c>
      <c r="F48" s="43">
        <v>100</v>
      </c>
      <c r="G48" s="43">
        <v>0.4</v>
      </c>
      <c r="H48" s="43">
        <v>0.4</v>
      </c>
      <c r="I48" s="43">
        <v>10.8</v>
      </c>
      <c r="J48" s="43">
        <v>47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17.78</v>
      </c>
      <c r="H51" s="19">
        <f t="shared" ref="H51" si="19">SUM(H44:H50)</f>
        <v>16.979999999999997</v>
      </c>
      <c r="I51" s="19">
        <f t="shared" ref="I51" si="20">SUM(I44:I50)</f>
        <v>71.02</v>
      </c>
      <c r="J51" s="19">
        <f t="shared" ref="J51:L51" si="21">SUM(J44:J50)</f>
        <v>475.74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75</v>
      </c>
      <c r="F52" s="43">
        <v>60</v>
      </c>
      <c r="G52" s="43">
        <v>0.9</v>
      </c>
      <c r="H52" s="43">
        <v>0.06</v>
      </c>
      <c r="I52" s="43">
        <v>5.28</v>
      </c>
      <c r="J52" s="43">
        <v>25.2</v>
      </c>
      <c r="K52" s="44">
        <v>17</v>
      </c>
      <c r="L52" s="43"/>
    </row>
    <row r="53" spans="1:12" ht="15">
      <c r="A53" s="23"/>
      <c r="B53" s="15"/>
      <c r="C53" s="11"/>
      <c r="D53" s="7" t="s">
        <v>26</v>
      </c>
      <c r="E53" s="42" t="s">
        <v>76</v>
      </c>
      <c r="F53" s="43">
        <v>200</v>
      </c>
      <c r="G53" s="43">
        <v>2.58</v>
      </c>
      <c r="H53" s="43">
        <v>4.6399999999999997</v>
      </c>
      <c r="I53" s="43">
        <v>15.2</v>
      </c>
      <c r="J53" s="43">
        <v>113.28</v>
      </c>
      <c r="K53" s="44" t="s">
        <v>77</v>
      </c>
      <c r="L53" s="43"/>
    </row>
    <row r="54" spans="1:12" ht="15">
      <c r="A54" s="23"/>
      <c r="B54" s="15"/>
      <c r="C54" s="11"/>
      <c r="D54" s="7" t="s">
        <v>27</v>
      </c>
      <c r="E54" s="42" t="s">
        <v>78</v>
      </c>
      <c r="F54" s="43">
        <v>90</v>
      </c>
      <c r="G54" s="43">
        <v>12.8</v>
      </c>
      <c r="H54" s="43">
        <v>14.72</v>
      </c>
      <c r="I54" s="43">
        <v>29.57</v>
      </c>
      <c r="J54" s="43">
        <v>181.3</v>
      </c>
      <c r="K54" s="44">
        <v>99</v>
      </c>
      <c r="L54" s="43"/>
    </row>
    <row r="55" spans="1:12" ht="15">
      <c r="A55" s="23"/>
      <c r="B55" s="15"/>
      <c r="C55" s="11"/>
      <c r="D55" s="7" t="s">
        <v>28</v>
      </c>
      <c r="E55" s="42" t="s">
        <v>48</v>
      </c>
      <c r="F55" s="43">
        <v>150</v>
      </c>
      <c r="G55" s="43">
        <v>6.2</v>
      </c>
      <c r="H55" s="43">
        <v>5.71</v>
      </c>
      <c r="I55" s="43">
        <v>25.91</v>
      </c>
      <c r="J55" s="43">
        <v>236.49</v>
      </c>
      <c r="K55" s="44">
        <v>418</v>
      </c>
      <c r="L55" s="43"/>
    </row>
    <row r="56" spans="1:12" ht="15">
      <c r="A56" s="23"/>
      <c r="B56" s="15"/>
      <c r="C56" s="11"/>
      <c r="D56" s="7" t="s">
        <v>29</v>
      </c>
      <c r="E56" s="42" t="s">
        <v>79</v>
      </c>
      <c r="F56" s="43">
        <v>200</v>
      </c>
      <c r="G56" s="43">
        <v>0</v>
      </c>
      <c r="H56" s="43">
        <v>0</v>
      </c>
      <c r="I56" s="43">
        <v>19</v>
      </c>
      <c r="J56" s="43">
        <v>75</v>
      </c>
      <c r="K56" s="44" t="s">
        <v>80</v>
      </c>
      <c r="L56" s="43"/>
    </row>
    <row r="57" spans="1:12" ht="15">
      <c r="A57" s="23"/>
      <c r="B57" s="15"/>
      <c r="C57" s="11"/>
      <c r="D57" s="7" t="s">
        <v>30</v>
      </c>
      <c r="E57" s="42" t="s">
        <v>64</v>
      </c>
      <c r="F57" s="43">
        <v>30</v>
      </c>
      <c r="G57" s="43">
        <v>1.98</v>
      </c>
      <c r="H57" s="43">
        <v>0.27</v>
      </c>
      <c r="I57" s="43">
        <v>11.4</v>
      </c>
      <c r="J57" s="43">
        <v>59.7</v>
      </c>
      <c r="K57" s="44"/>
      <c r="L57" s="43"/>
    </row>
    <row r="58" spans="1:12" ht="15">
      <c r="A58" s="23"/>
      <c r="B58" s="15"/>
      <c r="C58" s="11"/>
      <c r="D58" s="7" t="s">
        <v>31</v>
      </c>
      <c r="E58" s="42" t="s">
        <v>43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26.44</v>
      </c>
      <c r="H61" s="19">
        <f t="shared" ref="H61" si="23">SUM(H52:H60)</f>
        <v>25.76</v>
      </c>
      <c r="I61" s="19">
        <f t="shared" ref="I61" si="24">SUM(I52:I60)</f>
        <v>116.38</v>
      </c>
      <c r="J61" s="19">
        <f t="shared" ref="J61:L61" si="25">SUM(J52:J60)</f>
        <v>743.17000000000007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1260</v>
      </c>
      <c r="G62" s="32">
        <f t="shared" ref="G62" si="26">G51+G61</f>
        <v>44.22</v>
      </c>
      <c r="H62" s="32">
        <f t="shared" ref="H62" si="27">H51+H61</f>
        <v>42.739999999999995</v>
      </c>
      <c r="I62" s="32">
        <f t="shared" ref="I62" si="28">I51+I61</f>
        <v>187.39999999999998</v>
      </c>
      <c r="J62" s="32">
        <f t="shared" ref="J62:L62" si="29">J51+J61</f>
        <v>1218.9100000000001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81</v>
      </c>
      <c r="F63" s="40">
        <v>90</v>
      </c>
      <c r="G63" s="40">
        <v>11.4</v>
      </c>
      <c r="H63" s="40">
        <v>14.94</v>
      </c>
      <c r="I63" s="40">
        <v>19.899999999999999</v>
      </c>
      <c r="J63" s="40">
        <v>262.60000000000002</v>
      </c>
      <c r="K63" s="41">
        <v>412</v>
      </c>
      <c r="L63" s="40"/>
    </row>
    <row r="64" spans="1:12" ht="15">
      <c r="A64" s="23"/>
      <c r="B64" s="15"/>
      <c r="C64" s="11"/>
      <c r="D64" s="51" t="s">
        <v>20</v>
      </c>
      <c r="E64" s="42" t="s">
        <v>44</v>
      </c>
      <c r="F64" s="43">
        <v>150</v>
      </c>
      <c r="G64" s="43">
        <v>5.64</v>
      </c>
      <c r="H64" s="43">
        <v>3.91</v>
      </c>
      <c r="I64" s="43">
        <v>38.85</v>
      </c>
      <c r="J64" s="43">
        <v>225.67</v>
      </c>
      <c r="K64" s="44">
        <v>237</v>
      </c>
      <c r="L64" s="43"/>
    </row>
    <row r="65" spans="1:12" ht="15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0.2</v>
      </c>
      <c r="H65" s="43">
        <v>0.06</v>
      </c>
      <c r="I65" s="43">
        <v>7.06</v>
      </c>
      <c r="J65" s="43">
        <v>28.04</v>
      </c>
      <c r="K65" s="44">
        <v>143</v>
      </c>
      <c r="L65" s="43"/>
    </row>
    <row r="66" spans="1:12" ht="15">
      <c r="A66" s="23"/>
      <c r="B66" s="15"/>
      <c r="C66" s="11"/>
      <c r="D66" s="7" t="s">
        <v>22</v>
      </c>
      <c r="E66" s="42" t="s">
        <v>64</v>
      </c>
      <c r="F66" s="43">
        <v>15</v>
      </c>
      <c r="G66" s="43">
        <v>0.99</v>
      </c>
      <c r="H66" s="43">
        <v>0.13</v>
      </c>
      <c r="I66" s="43">
        <v>5.7</v>
      </c>
      <c r="J66" s="43">
        <v>29.85</v>
      </c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25</v>
      </c>
      <c r="E68" s="42" t="s">
        <v>58</v>
      </c>
      <c r="F68" s="43">
        <v>60</v>
      </c>
      <c r="G68" s="43">
        <v>0.48</v>
      </c>
      <c r="H68" s="43">
        <v>0.06</v>
      </c>
      <c r="I68" s="43">
        <v>1.02</v>
      </c>
      <c r="J68" s="43">
        <v>7.8</v>
      </c>
      <c r="K68" s="44" t="s">
        <v>59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515</v>
      </c>
      <c r="G70" s="19">
        <f t="shared" ref="G70" si="30">SUM(G63:G69)</f>
        <v>18.709999999999997</v>
      </c>
      <c r="H70" s="19">
        <f t="shared" ref="H70" si="31">SUM(H63:H69)</f>
        <v>19.099999999999998</v>
      </c>
      <c r="I70" s="19">
        <f t="shared" ref="I70" si="32">SUM(I63:I69)</f>
        <v>72.53</v>
      </c>
      <c r="J70" s="19">
        <f t="shared" ref="J70:L70" si="33">SUM(J63:J69)</f>
        <v>553.95999999999992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82</v>
      </c>
      <c r="F71" s="43">
        <v>60</v>
      </c>
      <c r="G71" s="43">
        <v>0.79</v>
      </c>
      <c r="H71" s="43">
        <v>0.06</v>
      </c>
      <c r="I71" s="43">
        <v>4.2</v>
      </c>
      <c r="J71" s="43">
        <v>21.21</v>
      </c>
      <c r="K71" s="44">
        <v>16</v>
      </c>
      <c r="L71" s="43"/>
    </row>
    <row r="72" spans="1:12" ht="25.5">
      <c r="A72" s="23"/>
      <c r="B72" s="15"/>
      <c r="C72" s="11"/>
      <c r="D72" s="7" t="s">
        <v>26</v>
      </c>
      <c r="E72" s="42" t="s">
        <v>83</v>
      </c>
      <c r="F72" s="43">
        <v>200</v>
      </c>
      <c r="G72" s="43">
        <v>3.42</v>
      </c>
      <c r="H72" s="43">
        <v>2.58</v>
      </c>
      <c r="I72" s="43">
        <v>20.04</v>
      </c>
      <c r="J72" s="43">
        <v>152.36000000000001</v>
      </c>
      <c r="K72" s="44">
        <v>147</v>
      </c>
      <c r="L72" s="43"/>
    </row>
    <row r="73" spans="1:12" ht="15">
      <c r="A73" s="23"/>
      <c r="B73" s="15"/>
      <c r="C73" s="11"/>
      <c r="D73" s="7" t="s">
        <v>27</v>
      </c>
      <c r="E73" s="42" t="s">
        <v>84</v>
      </c>
      <c r="F73" s="43">
        <v>240</v>
      </c>
      <c r="G73" s="43">
        <v>17.559999999999999</v>
      </c>
      <c r="H73" s="43">
        <v>22.36</v>
      </c>
      <c r="I73" s="43">
        <v>56.97</v>
      </c>
      <c r="J73" s="43">
        <v>405.36</v>
      </c>
      <c r="K73" s="44">
        <v>407</v>
      </c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41</v>
      </c>
      <c r="F75" s="43">
        <v>200</v>
      </c>
      <c r="G75" s="43">
        <v>0.08</v>
      </c>
      <c r="H75" s="43">
        <v>0</v>
      </c>
      <c r="I75" s="43">
        <v>10.62</v>
      </c>
      <c r="J75" s="43">
        <v>40.44</v>
      </c>
      <c r="K75" s="44">
        <v>508</v>
      </c>
      <c r="L75" s="43"/>
    </row>
    <row r="76" spans="1:12" ht="15">
      <c r="A76" s="23"/>
      <c r="B76" s="15"/>
      <c r="C76" s="11"/>
      <c r="D76" s="7" t="s">
        <v>30</v>
      </c>
      <c r="E76" s="42" t="s">
        <v>42</v>
      </c>
      <c r="F76" s="43">
        <v>30</v>
      </c>
      <c r="G76" s="43">
        <v>1.98</v>
      </c>
      <c r="H76" s="43">
        <v>0.27</v>
      </c>
      <c r="I76" s="43">
        <v>11.4</v>
      </c>
      <c r="J76" s="43">
        <v>59.7</v>
      </c>
      <c r="K76" s="44">
        <v>108</v>
      </c>
      <c r="L76" s="43"/>
    </row>
    <row r="77" spans="1:12" ht="15">
      <c r="A77" s="23"/>
      <c r="B77" s="15"/>
      <c r="C77" s="11"/>
      <c r="D77" s="7" t="s">
        <v>31</v>
      </c>
      <c r="E77" s="42" t="s">
        <v>43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25.81</v>
      </c>
      <c r="H80" s="19">
        <f t="shared" ref="H80" si="35">SUM(H71:H79)</f>
        <v>25.63</v>
      </c>
      <c r="I80" s="19">
        <f t="shared" ref="I80" si="36">SUM(I71:I79)</f>
        <v>113.25</v>
      </c>
      <c r="J80" s="19">
        <f t="shared" ref="J80:L80" si="37">SUM(J71:J79)</f>
        <v>731.27000000000021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1275</v>
      </c>
      <c r="G81" s="32">
        <f t="shared" ref="G81" si="38">G70+G80</f>
        <v>44.519999999999996</v>
      </c>
      <c r="H81" s="32">
        <f t="shared" ref="H81" si="39">H70+H80</f>
        <v>44.73</v>
      </c>
      <c r="I81" s="32">
        <f t="shared" ref="I81" si="40">I70+I80</f>
        <v>185.78</v>
      </c>
      <c r="J81" s="32">
        <f t="shared" ref="J81:L81" si="41">J70+J80</f>
        <v>1285.23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50</v>
      </c>
      <c r="F82" s="40">
        <v>200</v>
      </c>
      <c r="G82" s="40">
        <v>11.7</v>
      </c>
      <c r="H82" s="40">
        <v>15.15</v>
      </c>
      <c r="I82" s="40">
        <v>31.38</v>
      </c>
      <c r="J82" s="40">
        <v>251.36</v>
      </c>
      <c r="K82" s="41">
        <v>296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66</v>
      </c>
      <c r="F84" s="43">
        <v>200</v>
      </c>
      <c r="G84" s="43">
        <v>0.24</v>
      </c>
      <c r="H84" s="43">
        <v>0</v>
      </c>
      <c r="I84" s="43">
        <v>7.14</v>
      </c>
      <c r="J84" s="43">
        <v>29.8</v>
      </c>
      <c r="K84" s="44">
        <v>144</v>
      </c>
      <c r="L84" s="43"/>
    </row>
    <row r="85" spans="1:12" ht="15">
      <c r="A85" s="23"/>
      <c r="B85" s="15"/>
      <c r="C85" s="11"/>
      <c r="D85" s="7" t="s">
        <v>22</v>
      </c>
      <c r="E85" s="42" t="s">
        <v>85</v>
      </c>
      <c r="F85" s="43">
        <v>100</v>
      </c>
      <c r="G85" s="43">
        <v>6.36</v>
      </c>
      <c r="H85" s="43">
        <v>2.98</v>
      </c>
      <c r="I85" s="43">
        <v>43.92</v>
      </c>
      <c r="J85" s="43">
        <v>290.82</v>
      </c>
      <c r="K85" s="44" t="s">
        <v>86</v>
      </c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18.3</v>
      </c>
      <c r="H89" s="19">
        <f t="shared" ref="H89" si="43">SUM(H82:H88)</f>
        <v>18.13</v>
      </c>
      <c r="I89" s="19">
        <f t="shared" ref="I89" si="44">SUM(I82:I88)</f>
        <v>82.44</v>
      </c>
      <c r="J89" s="19">
        <f t="shared" ref="J89:L89" si="45">SUM(J82:J88)</f>
        <v>571.98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87</v>
      </c>
      <c r="F90" s="43">
        <v>60</v>
      </c>
      <c r="G90" s="43">
        <v>0.89</v>
      </c>
      <c r="H90" s="43">
        <v>1.57</v>
      </c>
      <c r="I90" s="43">
        <v>5.92</v>
      </c>
      <c r="J90" s="43">
        <v>41.24</v>
      </c>
      <c r="K90" s="44">
        <v>119</v>
      </c>
      <c r="L90" s="43"/>
    </row>
    <row r="91" spans="1:12" ht="15">
      <c r="A91" s="23"/>
      <c r="B91" s="15"/>
      <c r="C91" s="11"/>
      <c r="D91" s="7" t="s">
        <v>26</v>
      </c>
      <c r="E91" s="42" t="s">
        <v>88</v>
      </c>
      <c r="F91" s="43">
        <v>200</v>
      </c>
      <c r="G91" s="43">
        <v>2.1</v>
      </c>
      <c r="H91" s="43">
        <v>4.68</v>
      </c>
      <c r="I91" s="43">
        <v>7.56</v>
      </c>
      <c r="J91" s="43">
        <v>81.459999999999994</v>
      </c>
      <c r="K91" s="44">
        <v>142</v>
      </c>
      <c r="L91" s="43"/>
    </row>
    <row r="92" spans="1:12" ht="15">
      <c r="A92" s="23"/>
      <c r="B92" s="15"/>
      <c r="C92" s="11"/>
      <c r="D92" s="7" t="s">
        <v>27</v>
      </c>
      <c r="E92" s="42" t="s">
        <v>89</v>
      </c>
      <c r="F92" s="43">
        <v>240</v>
      </c>
      <c r="G92" s="43">
        <v>18.59</v>
      </c>
      <c r="H92" s="43">
        <v>19.37</v>
      </c>
      <c r="I92" s="43">
        <v>61.62</v>
      </c>
      <c r="J92" s="43">
        <v>489.23</v>
      </c>
      <c r="K92" s="44">
        <v>265</v>
      </c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45</v>
      </c>
      <c r="F94" s="43">
        <v>200</v>
      </c>
      <c r="G94" s="43">
        <v>0.32</v>
      </c>
      <c r="H94" s="43">
        <v>0.14000000000000001</v>
      </c>
      <c r="I94" s="43">
        <v>11.46</v>
      </c>
      <c r="J94" s="43">
        <v>48.32</v>
      </c>
      <c r="K94" s="44">
        <v>519</v>
      </c>
      <c r="L94" s="43"/>
    </row>
    <row r="95" spans="1:12" ht="15">
      <c r="A95" s="23"/>
      <c r="B95" s="15"/>
      <c r="C95" s="11"/>
      <c r="D95" s="7" t="s">
        <v>30</v>
      </c>
      <c r="E95" s="42" t="s">
        <v>64</v>
      </c>
      <c r="F95" s="43">
        <v>30</v>
      </c>
      <c r="G95" s="43">
        <v>1.98</v>
      </c>
      <c r="H95" s="43">
        <v>0.27</v>
      </c>
      <c r="I95" s="43">
        <v>11.4</v>
      </c>
      <c r="J95" s="43">
        <v>59.7</v>
      </c>
      <c r="K95" s="44"/>
      <c r="L95" s="43"/>
    </row>
    <row r="96" spans="1:12" ht="15">
      <c r="A96" s="23"/>
      <c r="B96" s="15"/>
      <c r="C96" s="11"/>
      <c r="D96" s="7" t="s">
        <v>31</v>
      </c>
      <c r="E96" s="42" t="s">
        <v>43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25.86</v>
      </c>
      <c r="H99" s="19">
        <f t="shared" ref="H99" si="47">SUM(H90:H98)</f>
        <v>26.39</v>
      </c>
      <c r="I99" s="19">
        <f t="shared" ref="I99" si="48">SUM(I90:I98)</f>
        <v>107.98</v>
      </c>
      <c r="J99" s="19">
        <f t="shared" ref="J99:L99" si="49">SUM(J90:J98)</f>
        <v>772.1500000000002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1260</v>
      </c>
      <c r="G100" s="32">
        <f t="shared" ref="G100" si="50">G89+G99</f>
        <v>44.16</v>
      </c>
      <c r="H100" s="32">
        <f t="shared" ref="H100" si="51">H89+H99</f>
        <v>44.519999999999996</v>
      </c>
      <c r="I100" s="32">
        <f t="shared" ref="I100" si="52">I89+I99</f>
        <v>190.42000000000002</v>
      </c>
      <c r="J100" s="32">
        <f t="shared" ref="J100:L100" si="53">J89+J99</f>
        <v>1344.13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19</v>
      </c>
      <c r="D101" s="5" t="s">
        <v>20</v>
      </c>
      <c r="E101" s="39" t="s">
        <v>54</v>
      </c>
      <c r="F101" s="40">
        <v>220</v>
      </c>
      <c r="G101" s="40">
        <v>12.45</v>
      </c>
      <c r="H101" s="40">
        <v>14.8</v>
      </c>
      <c r="I101" s="40">
        <v>26.51</v>
      </c>
      <c r="J101" s="40">
        <v>276.45</v>
      </c>
      <c r="K101" s="41">
        <v>250</v>
      </c>
      <c r="L101" s="40"/>
    </row>
    <row r="102" spans="1:12" ht="15">
      <c r="A102" s="23"/>
      <c r="B102" s="15"/>
      <c r="C102" s="11"/>
      <c r="D102" s="51" t="s">
        <v>20</v>
      </c>
      <c r="E102" s="42" t="s">
        <v>90</v>
      </c>
      <c r="F102" s="43">
        <v>30</v>
      </c>
      <c r="G102" s="43">
        <v>0</v>
      </c>
      <c r="H102" s="43">
        <v>0</v>
      </c>
      <c r="I102" s="43">
        <v>20.399999999999999</v>
      </c>
      <c r="J102" s="43">
        <v>81.599999999999994</v>
      </c>
      <c r="K102" s="44" t="s">
        <v>59</v>
      </c>
      <c r="L102" s="43"/>
    </row>
    <row r="103" spans="1:12" ht="1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0.06</v>
      </c>
      <c r="I103" s="43">
        <v>7.06</v>
      </c>
      <c r="J103" s="43">
        <v>28.04</v>
      </c>
      <c r="K103" s="44">
        <v>143</v>
      </c>
      <c r="L103" s="43"/>
    </row>
    <row r="104" spans="1:12" ht="15">
      <c r="A104" s="23"/>
      <c r="B104" s="15"/>
      <c r="C104" s="11"/>
      <c r="D104" s="7" t="s">
        <v>22</v>
      </c>
      <c r="E104" s="42" t="s">
        <v>91</v>
      </c>
      <c r="F104" s="43">
        <v>50</v>
      </c>
      <c r="G104" s="43">
        <v>3.75</v>
      </c>
      <c r="H104" s="43">
        <v>1.25</v>
      </c>
      <c r="I104" s="43">
        <v>26</v>
      </c>
      <c r="J104" s="43">
        <v>135</v>
      </c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16.399999999999999</v>
      </c>
      <c r="H108" s="19">
        <f t="shared" si="54"/>
        <v>16.11</v>
      </c>
      <c r="I108" s="19">
        <f t="shared" si="54"/>
        <v>79.97</v>
      </c>
      <c r="J108" s="19">
        <f t="shared" si="54"/>
        <v>521.08999999999992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82</v>
      </c>
      <c r="F109" s="43">
        <v>60</v>
      </c>
      <c r="G109" s="43">
        <v>0.79</v>
      </c>
      <c r="H109" s="43">
        <v>0.06</v>
      </c>
      <c r="I109" s="43">
        <v>4.2</v>
      </c>
      <c r="J109" s="43">
        <v>21.21</v>
      </c>
      <c r="K109" s="44">
        <v>16</v>
      </c>
      <c r="L109" s="43"/>
    </row>
    <row r="110" spans="1:12" ht="15">
      <c r="A110" s="23"/>
      <c r="B110" s="15"/>
      <c r="C110" s="11"/>
      <c r="D110" s="7" t="s">
        <v>26</v>
      </c>
      <c r="E110" s="42" t="s">
        <v>92</v>
      </c>
      <c r="F110" s="43">
        <v>200</v>
      </c>
      <c r="G110" s="43">
        <v>2.2200000000000002</v>
      </c>
      <c r="H110" s="43">
        <v>3.5</v>
      </c>
      <c r="I110" s="43">
        <v>8.9</v>
      </c>
      <c r="J110" s="43">
        <v>76.2</v>
      </c>
      <c r="K110" s="44">
        <v>128</v>
      </c>
      <c r="L110" s="43"/>
    </row>
    <row r="111" spans="1:12" ht="15">
      <c r="A111" s="23"/>
      <c r="B111" s="15"/>
      <c r="C111" s="11"/>
      <c r="D111" s="7" t="s">
        <v>27</v>
      </c>
      <c r="E111" s="42" t="s">
        <v>93</v>
      </c>
      <c r="F111" s="43">
        <v>90</v>
      </c>
      <c r="G111" s="43">
        <v>12.8</v>
      </c>
      <c r="H111" s="43">
        <v>17.649999999999999</v>
      </c>
      <c r="I111" s="43">
        <v>35.200000000000003</v>
      </c>
      <c r="J111" s="43">
        <v>265.60000000000002</v>
      </c>
      <c r="K111" s="44" t="s">
        <v>59</v>
      </c>
      <c r="L111" s="43"/>
    </row>
    <row r="112" spans="1:12" ht="15">
      <c r="A112" s="23"/>
      <c r="B112" s="15"/>
      <c r="C112" s="11"/>
      <c r="D112" s="7" t="s">
        <v>28</v>
      </c>
      <c r="E112" s="42" t="s">
        <v>94</v>
      </c>
      <c r="F112" s="43">
        <v>150</v>
      </c>
      <c r="G112" s="43">
        <v>5.65</v>
      </c>
      <c r="H112" s="43">
        <v>2.5</v>
      </c>
      <c r="I112" s="43">
        <v>35.590000000000003</v>
      </c>
      <c r="J112" s="43">
        <v>191.4</v>
      </c>
      <c r="K112" s="44">
        <v>291</v>
      </c>
      <c r="L112" s="43"/>
    </row>
    <row r="113" spans="1:12" ht="15">
      <c r="A113" s="23"/>
      <c r="B113" s="15"/>
      <c r="C113" s="11"/>
      <c r="D113" s="7" t="s">
        <v>29</v>
      </c>
      <c r="E113" s="42" t="s">
        <v>41</v>
      </c>
      <c r="F113" s="43">
        <v>200</v>
      </c>
      <c r="G113" s="43">
        <v>0.08</v>
      </c>
      <c r="H113" s="43">
        <v>0</v>
      </c>
      <c r="I113" s="43">
        <v>10.62</v>
      </c>
      <c r="J113" s="43">
        <v>40.44</v>
      </c>
      <c r="K113" s="44">
        <v>508</v>
      </c>
      <c r="L113" s="43"/>
    </row>
    <row r="114" spans="1:12" ht="15">
      <c r="A114" s="23"/>
      <c r="B114" s="15"/>
      <c r="C114" s="11"/>
      <c r="D114" s="7" t="s">
        <v>30</v>
      </c>
      <c r="E114" s="42" t="s">
        <v>64</v>
      </c>
      <c r="F114" s="43">
        <v>30</v>
      </c>
      <c r="G114" s="43">
        <v>1.98</v>
      </c>
      <c r="H114" s="43">
        <v>0.27</v>
      </c>
      <c r="I114" s="43">
        <v>11.4</v>
      </c>
      <c r="J114" s="43">
        <v>59.7</v>
      </c>
      <c r="K114" s="44">
        <v>108</v>
      </c>
      <c r="L114" s="43"/>
    </row>
    <row r="115" spans="1:12" ht="15">
      <c r="A115" s="23"/>
      <c r="B115" s="15"/>
      <c r="C115" s="11"/>
      <c r="D115" s="7" t="s">
        <v>31</v>
      </c>
      <c r="E115" s="42" t="s">
        <v>43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25.5</v>
      </c>
      <c r="H118" s="19">
        <f t="shared" si="56"/>
        <v>24.339999999999996</v>
      </c>
      <c r="I118" s="19">
        <f t="shared" si="56"/>
        <v>115.93000000000002</v>
      </c>
      <c r="J118" s="19">
        <f t="shared" si="56"/>
        <v>706.75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1260</v>
      </c>
      <c r="G119" s="32">
        <f t="shared" ref="G119" si="58">G108+G118</f>
        <v>41.9</v>
      </c>
      <c r="H119" s="32">
        <f t="shared" ref="H119" si="59">H108+H118</f>
        <v>40.449999999999996</v>
      </c>
      <c r="I119" s="32">
        <f t="shared" ref="I119" si="60">I108+I118</f>
        <v>195.90000000000003</v>
      </c>
      <c r="J119" s="32">
        <f t="shared" ref="J119:L119" si="61">J108+J118</f>
        <v>1227.8399999999999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95</v>
      </c>
      <c r="F120" s="40">
        <v>200</v>
      </c>
      <c r="G120" s="40">
        <v>10.1</v>
      </c>
      <c r="H120" s="40">
        <v>9.08</v>
      </c>
      <c r="I120" s="40">
        <v>38.619999999999997</v>
      </c>
      <c r="J120" s="40">
        <v>286.82</v>
      </c>
      <c r="K120" s="41">
        <v>267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66</v>
      </c>
      <c r="F122" s="43">
        <v>200</v>
      </c>
      <c r="G122" s="43">
        <v>0.24</v>
      </c>
      <c r="H122" s="43">
        <v>0</v>
      </c>
      <c r="I122" s="43">
        <v>7.14</v>
      </c>
      <c r="J122" s="43">
        <v>29.8</v>
      </c>
      <c r="K122" s="44">
        <v>144</v>
      </c>
      <c r="L122" s="43"/>
    </row>
    <row r="123" spans="1:12" ht="15">
      <c r="A123" s="14"/>
      <c r="B123" s="15"/>
      <c r="C123" s="11"/>
      <c r="D123" s="7" t="s">
        <v>22</v>
      </c>
      <c r="E123" s="42" t="s">
        <v>96</v>
      </c>
      <c r="F123" s="43">
        <v>100</v>
      </c>
      <c r="G123" s="43">
        <v>6.5</v>
      </c>
      <c r="H123" s="43">
        <v>7.4</v>
      </c>
      <c r="I123" s="43">
        <v>30.26</v>
      </c>
      <c r="J123" s="43">
        <v>191.2</v>
      </c>
      <c r="K123" s="44" t="s">
        <v>97</v>
      </c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16.84</v>
      </c>
      <c r="H127" s="19">
        <f t="shared" si="62"/>
        <v>16.48</v>
      </c>
      <c r="I127" s="19">
        <f t="shared" si="62"/>
        <v>76.02</v>
      </c>
      <c r="J127" s="19">
        <f t="shared" si="62"/>
        <v>507.82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67</v>
      </c>
      <c r="F128" s="43">
        <v>60</v>
      </c>
      <c r="G128" s="43">
        <v>0.72</v>
      </c>
      <c r="H128" s="43">
        <v>3</v>
      </c>
      <c r="I128" s="43">
        <v>4.4400000000000004</v>
      </c>
      <c r="J128" s="43">
        <v>58.2</v>
      </c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98</v>
      </c>
      <c r="F129" s="43">
        <v>200</v>
      </c>
      <c r="G129" s="43">
        <v>3.2</v>
      </c>
      <c r="H129" s="43">
        <v>5.6</v>
      </c>
      <c r="I129" s="43">
        <v>17.649999999999999</v>
      </c>
      <c r="J129" s="43">
        <v>133.25</v>
      </c>
      <c r="K129" s="44">
        <v>144</v>
      </c>
      <c r="L129" s="43"/>
    </row>
    <row r="130" spans="1:12" ht="15">
      <c r="A130" s="14"/>
      <c r="B130" s="15"/>
      <c r="C130" s="11"/>
      <c r="D130" s="7" t="s">
        <v>27</v>
      </c>
      <c r="E130" s="42" t="s">
        <v>99</v>
      </c>
      <c r="F130" s="43">
        <v>90</v>
      </c>
      <c r="G130" s="43">
        <v>13.96</v>
      </c>
      <c r="H130" s="43">
        <v>13.14</v>
      </c>
      <c r="I130" s="43">
        <v>22.5</v>
      </c>
      <c r="J130" s="43">
        <v>234.24</v>
      </c>
      <c r="K130" s="44">
        <v>367</v>
      </c>
      <c r="L130" s="43"/>
    </row>
    <row r="131" spans="1:12" ht="15">
      <c r="A131" s="14"/>
      <c r="B131" s="15"/>
      <c r="C131" s="11"/>
      <c r="D131" s="7" t="s">
        <v>28</v>
      </c>
      <c r="E131" s="42" t="s">
        <v>100</v>
      </c>
      <c r="F131" s="43">
        <v>150</v>
      </c>
      <c r="G131" s="43">
        <v>3.87</v>
      </c>
      <c r="H131" s="43">
        <v>4.7</v>
      </c>
      <c r="I131" s="43">
        <v>40.08</v>
      </c>
      <c r="J131" s="43">
        <v>218.03</v>
      </c>
      <c r="K131" s="44">
        <v>414</v>
      </c>
      <c r="L131" s="43"/>
    </row>
    <row r="132" spans="1:12" ht="15">
      <c r="A132" s="14"/>
      <c r="B132" s="15"/>
      <c r="C132" s="11"/>
      <c r="D132" s="7" t="s">
        <v>29</v>
      </c>
      <c r="E132" s="42" t="s">
        <v>101</v>
      </c>
      <c r="F132" s="43">
        <v>200</v>
      </c>
      <c r="G132" s="43">
        <v>0.12</v>
      </c>
      <c r="H132" s="43">
        <v>0.02</v>
      </c>
      <c r="I132" s="43">
        <v>8.58</v>
      </c>
      <c r="J132" s="43">
        <v>34.340000000000003</v>
      </c>
      <c r="K132" s="44" t="s">
        <v>102</v>
      </c>
      <c r="L132" s="43"/>
    </row>
    <row r="133" spans="1:12" ht="15">
      <c r="A133" s="14"/>
      <c r="B133" s="15"/>
      <c r="C133" s="11"/>
      <c r="D133" s="7" t="s">
        <v>30</v>
      </c>
      <c r="E133" s="42" t="s">
        <v>64</v>
      </c>
      <c r="F133" s="43">
        <v>30</v>
      </c>
      <c r="G133" s="43">
        <v>1.98</v>
      </c>
      <c r="H133" s="43">
        <v>0.27</v>
      </c>
      <c r="I133" s="43">
        <v>11.4</v>
      </c>
      <c r="J133" s="43">
        <v>59.7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42" t="s">
        <v>43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4">SUM(G128:G136)</f>
        <v>25.830000000000005</v>
      </c>
      <c r="H137" s="19">
        <f t="shared" si="64"/>
        <v>27.09</v>
      </c>
      <c r="I137" s="19">
        <f t="shared" si="64"/>
        <v>114.67</v>
      </c>
      <c r="J137" s="19">
        <f t="shared" si="64"/>
        <v>789.96000000000015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42.67</v>
      </c>
      <c r="H138" s="32">
        <f t="shared" ref="H138" si="67">H127+H137</f>
        <v>43.57</v>
      </c>
      <c r="I138" s="32">
        <f t="shared" ref="I138" si="68">I127+I137</f>
        <v>190.69</v>
      </c>
      <c r="J138" s="32">
        <f t="shared" ref="J138:L138" si="69">J127+J137</f>
        <v>1297.7800000000002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103</v>
      </c>
      <c r="F139" s="40">
        <v>160</v>
      </c>
      <c r="G139" s="40">
        <v>12.98</v>
      </c>
      <c r="H139" s="40">
        <v>15.77</v>
      </c>
      <c r="I139" s="40">
        <v>31.55</v>
      </c>
      <c r="J139" s="40">
        <v>289.86</v>
      </c>
      <c r="K139" s="41">
        <v>302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74</v>
      </c>
      <c r="F141" s="43">
        <v>200</v>
      </c>
      <c r="G141" s="43">
        <v>0.26</v>
      </c>
      <c r="H141" s="43">
        <v>0.02</v>
      </c>
      <c r="I141" s="43">
        <v>8.06</v>
      </c>
      <c r="J141" s="43">
        <v>33.22</v>
      </c>
      <c r="K141" s="44" t="s">
        <v>104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91</v>
      </c>
      <c r="F142" s="43">
        <v>40</v>
      </c>
      <c r="G142" s="43">
        <v>3</v>
      </c>
      <c r="H142" s="43">
        <v>1</v>
      </c>
      <c r="I142" s="43">
        <v>20.8</v>
      </c>
      <c r="J142" s="43">
        <v>108</v>
      </c>
      <c r="K142" s="44"/>
      <c r="L142" s="43"/>
    </row>
    <row r="143" spans="1:12" ht="15">
      <c r="A143" s="23"/>
      <c r="B143" s="15"/>
      <c r="C143" s="11"/>
      <c r="D143" s="7" t="s">
        <v>23</v>
      </c>
      <c r="E143" s="42" t="s">
        <v>73</v>
      </c>
      <c r="F143" s="43">
        <v>100</v>
      </c>
      <c r="G143" s="43">
        <v>0.4</v>
      </c>
      <c r="H143" s="43">
        <v>0.4</v>
      </c>
      <c r="I143" s="43">
        <v>10.8</v>
      </c>
      <c r="J143" s="43">
        <v>47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16.64</v>
      </c>
      <c r="H146" s="19">
        <f t="shared" si="70"/>
        <v>17.189999999999998</v>
      </c>
      <c r="I146" s="19">
        <f t="shared" si="70"/>
        <v>71.209999999999994</v>
      </c>
      <c r="J146" s="19">
        <f t="shared" si="70"/>
        <v>478.08000000000004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87</v>
      </c>
      <c r="F147" s="43">
        <v>60</v>
      </c>
      <c r="G147" s="43">
        <v>0.89</v>
      </c>
      <c r="H147" s="43">
        <v>1.57</v>
      </c>
      <c r="I147" s="43">
        <v>5.92</v>
      </c>
      <c r="J147" s="43">
        <v>41.24</v>
      </c>
      <c r="K147" s="44">
        <v>119</v>
      </c>
      <c r="L147" s="43"/>
    </row>
    <row r="148" spans="1:12" ht="15">
      <c r="A148" s="23"/>
      <c r="B148" s="15"/>
      <c r="C148" s="11"/>
      <c r="D148" s="7" t="s">
        <v>26</v>
      </c>
      <c r="E148" s="42" t="s">
        <v>105</v>
      </c>
      <c r="F148" s="43">
        <v>200</v>
      </c>
      <c r="G148" s="43">
        <v>2.56</v>
      </c>
      <c r="H148" s="43">
        <v>4.3600000000000003</v>
      </c>
      <c r="I148" s="43">
        <v>13.68</v>
      </c>
      <c r="J148" s="43">
        <v>104.78</v>
      </c>
      <c r="K148" s="44">
        <v>134</v>
      </c>
      <c r="L148" s="43"/>
    </row>
    <row r="149" spans="1:12" ht="15">
      <c r="A149" s="23"/>
      <c r="B149" s="15"/>
      <c r="C149" s="11"/>
      <c r="D149" s="7" t="s">
        <v>27</v>
      </c>
      <c r="E149" s="42" t="s">
        <v>106</v>
      </c>
      <c r="F149" s="43">
        <v>240</v>
      </c>
      <c r="G149" s="43">
        <v>18.420000000000002</v>
      </c>
      <c r="H149" s="43">
        <v>19.2</v>
      </c>
      <c r="I149" s="43">
        <v>65.7</v>
      </c>
      <c r="J149" s="43">
        <v>435.23</v>
      </c>
      <c r="K149" s="44" t="s">
        <v>107</v>
      </c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71</v>
      </c>
      <c r="F151" s="43">
        <v>200</v>
      </c>
      <c r="G151" s="43">
        <v>0.14000000000000001</v>
      </c>
      <c r="H151" s="43">
        <v>0.06</v>
      </c>
      <c r="I151" s="43">
        <v>8</v>
      </c>
      <c r="J151" s="43">
        <v>32.700000000000003</v>
      </c>
      <c r="K151" s="44" t="s">
        <v>108</v>
      </c>
      <c r="L151" s="43"/>
    </row>
    <row r="152" spans="1:12" ht="15">
      <c r="A152" s="23"/>
      <c r="B152" s="15"/>
      <c r="C152" s="11"/>
      <c r="D152" s="7" t="s">
        <v>30</v>
      </c>
      <c r="E152" s="42" t="s">
        <v>64</v>
      </c>
      <c r="F152" s="43">
        <v>30</v>
      </c>
      <c r="G152" s="43">
        <v>1.98</v>
      </c>
      <c r="H152" s="43">
        <v>0.27</v>
      </c>
      <c r="I152" s="43">
        <v>11.4</v>
      </c>
      <c r="J152" s="43">
        <v>59.7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43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25.970000000000002</v>
      </c>
      <c r="H156" s="19">
        <f t="shared" si="72"/>
        <v>25.819999999999997</v>
      </c>
      <c r="I156" s="19">
        <f t="shared" si="72"/>
        <v>114.72000000000001</v>
      </c>
      <c r="J156" s="19">
        <f t="shared" si="72"/>
        <v>725.85000000000014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1260</v>
      </c>
      <c r="G157" s="32">
        <f t="shared" ref="G157" si="74">G146+G156</f>
        <v>42.61</v>
      </c>
      <c r="H157" s="32">
        <f t="shared" ref="H157" si="75">H146+H156</f>
        <v>43.009999999999991</v>
      </c>
      <c r="I157" s="32">
        <f t="shared" ref="I157" si="76">I146+I156</f>
        <v>185.93</v>
      </c>
      <c r="J157" s="32">
        <f t="shared" ref="J157:L157" si="77">J146+J156</f>
        <v>1203.9300000000003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46</v>
      </c>
      <c r="F158" s="40">
        <v>200</v>
      </c>
      <c r="G158" s="40">
        <v>9.76</v>
      </c>
      <c r="H158" s="40">
        <v>9.58</v>
      </c>
      <c r="I158" s="40">
        <v>30.58</v>
      </c>
      <c r="J158" s="40">
        <v>297.16000000000003</v>
      </c>
      <c r="K158" s="41">
        <v>266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40</v>
      </c>
      <c r="F160" s="43">
        <v>200</v>
      </c>
      <c r="G160" s="43">
        <v>0.2</v>
      </c>
      <c r="H160" s="43">
        <v>0.06</v>
      </c>
      <c r="I160" s="43">
        <v>7.06</v>
      </c>
      <c r="J160" s="43">
        <v>28.04</v>
      </c>
      <c r="K160" s="44">
        <v>143</v>
      </c>
      <c r="L160" s="43"/>
    </row>
    <row r="161" spans="1:12" ht="15">
      <c r="A161" s="23"/>
      <c r="B161" s="15"/>
      <c r="C161" s="11"/>
      <c r="D161" s="7" t="s">
        <v>22</v>
      </c>
      <c r="E161" s="42" t="s">
        <v>109</v>
      </c>
      <c r="F161" s="43">
        <v>100</v>
      </c>
      <c r="G161" s="43">
        <v>8.34</v>
      </c>
      <c r="H161" s="43">
        <v>8.4</v>
      </c>
      <c r="I161" s="43">
        <v>45.2</v>
      </c>
      <c r="J161" s="43">
        <v>251.3</v>
      </c>
      <c r="K161" s="44" t="s">
        <v>110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18.299999999999997</v>
      </c>
      <c r="H165" s="19">
        <f t="shared" si="78"/>
        <v>18.04</v>
      </c>
      <c r="I165" s="19">
        <f t="shared" si="78"/>
        <v>82.84</v>
      </c>
      <c r="J165" s="19">
        <f t="shared" si="78"/>
        <v>576.5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82</v>
      </c>
      <c r="F166" s="43">
        <v>60</v>
      </c>
      <c r="G166" s="43">
        <v>0.79</v>
      </c>
      <c r="H166" s="43">
        <v>0.06</v>
      </c>
      <c r="I166" s="43">
        <v>4.2</v>
      </c>
      <c r="J166" s="43">
        <v>21.21</v>
      </c>
      <c r="K166" s="44">
        <v>16</v>
      </c>
      <c r="L166" s="43"/>
    </row>
    <row r="167" spans="1:12" ht="15">
      <c r="A167" s="23"/>
      <c r="B167" s="15"/>
      <c r="C167" s="11"/>
      <c r="D167" s="7" t="s">
        <v>26</v>
      </c>
      <c r="E167" s="42" t="s">
        <v>111</v>
      </c>
      <c r="F167" s="43">
        <v>200</v>
      </c>
      <c r="G167" s="43">
        <v>2.52</v>
      </c>
      <c r="H167" s="43">
        <v>5.38</v>
      </c>
      <c r="I167" s="43">
        <v>6.92</v>
      </c>
      <c r="J167" s="43">
        <v>115.88</v>
      </c>
      <c r="K167" s="44">
        <v>157</v>
      </c>
      <c r="L167" s="43"/>
    </row>
    <row r="168" spans="1:12" ht="15">
      <c r="A168" s="23"/>
      <c r="B168" s="15"/>
      <c r="C168" s="11"/>
      <c r="D168" s="7" t="s">
        <v>27</v>
      </c>
      <c r="E168" s="42" t="s">
        <v>113</v>
      </c>
      <c r="F168" s="43">
        <v>110</v>
      </c>
      <c r="G168" s="43">
        <v>10.81</v>
      </c>
      <c r="H168" s="43">
        <v>15.72</v>
      </c>
      <c r="I168" s="43">
        <v>19.920000000000002</v>
      </c>
      <c r="J168" s="43">
        <v>258</v>
      </c>
      <c r="K168" s="43" t="s">
        <v>114</v>
      </c>
      <c r="L168" s="43"/>
    </row>
    <row r="169" spans="1:12" ht="15">
      <c r="A169" s="23"/>
      <c r="B169" s="15"/>
      <c r="C169" s="11"/>
      <c r="D169" s="7" t="s">
        <v>28</v>
      </c>
      <c r="E169" s="42" t="s">
        <v>112</v>
      </c>
      <c r="F169" s="43">
        <v>150</v>
      </c>
      <c r="G169" s="43">
        <v>7.61</v>
      </c>
      <c r="H169" s="43">
        <v>3.42</v>
      </c>
      <c r="I169" s="43">
        <v>42.02</v>
      </c>
      <c r="J169" s="43">
        <v>218.52</v>
      </c>
      <c r="K169" s="43">
        <v>243</v>
      </c>
      <c r="L169" s="43"/>
    </row>
    <row r="170" spans="1:12" ht="15">
      <c r="A170" s="23"/>
      <c r="B170" s="15"/>
      <c r="C170" s="11"/>
      <c r="D170" s="7" t="s">
        <v>29</v>
      </c>
      <c r="E170" s="42" t="s">
        <v>41</v>
      </c>
      <c r="F170" s="43">
        <v>200</v>
      </c>
      <c r="G170" s="43">
        <v>0.08</v>
      </c>
      <c r="H170" s="43">
        <v>0</v>
      </c>
      <c r="I170" s="43">
        <v>10.62</v>
      </c>
      <c r="J170" s="43">
        <v>40.44</v>
      </c>
      <c r="K170" s="44">
        <v>508</v>
      </c>
      <c r="L170" s="43"/>
    </row>
    <row r="171" spans="1:12" ht="15">
      <c r="A171" s="23"/>
      <c r="B171" s="15"/>
      <c r="C171" s="11"/>
      <c r="D171" s="7" t="s">
        <v>30</v>
      </c>
      <c r="E171" s="42" t="s">
        <v>64</v>
      </c>
      <c r="F171" s="43">
        <v>30</v>
      </c>
      <c r="G171" s="43">
        <v>1.98</v>
      </c>
      <c r="H171" s="43">
        <v>0.27</v>
      </c>
      <c r="I171" s="43">
        <v>11.4</v>
      </c>
      <c r="J171" s="43">
        <v>59.7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43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80">SUM(G166:G174)</f>
        <v>25.77</v>
      </c>
      <c r="H175" s="19">
        <f t="shared" si="80"/>
        <v>25.209999999999997</v>
      </c>
      <c r="I175" s="19">
        <f t="shared" si="80"/>
        <v>105.10000000000001</v>
      </c>
      <c r="J175" s="19">
        <f t="shared" si="80"/>
        <v>765.95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1280</v>
      </c>
      <c r="G176" s="32">
        <f t="shared" ref="G176" si="82">G165+G175</f>
        <v>44.069999999999993</v>
      </c>
      <c r="H176" s="32">
        <f t="shared" ref="H176" si="83">H165+H175</f>
        <v>43.25</v>
      </c>
      <c r="I176" s="32">
        <f t="shared" ref="I176" si="84">I165+I175</f>
        <v>187.94</v>
      </c>
      <c r="J176" s="32">
        <f t="shared" ref="J176:L176" si="85">J165+J175</f>
        <v>1342.45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19</v>
      </c>
      <c r="D177" s="5" t="s">
        <v>20</v>
      </c>
      <c r="E177" s="39" t="s">
        <v>49</v>
      </c>
      <c r="F177" s="40">
        <v>240</v>
      </c>
      <c r="G177" s="40">
        <v>16.57</v>
      </c>
      <c r="H177" s="40">
        <v>18.899999999999999</v>
      </c>
      <c r="I177" s="40">
        <v>55.1</v>
      </c>
      <c r="J177" s="40">
        <v>413.26</v>
      </c>
      <c r="K177" s="41">
        <v>406</v>
      </c>
      <c r="L177" s="40"/>
    </row>
    <row r="178" spans="1:12" ht="15">
      <c r="A178" s="23"/>
      <c r="B178" s="15"/>
      <c r="C178" s="11"/>
      <c r="D178" s="51" t="s">
        <v>20</v>
      </c>
      <c r="E178" s="42" t="s">
        <v>115</v>
      </c>
      <c r="F178" s="43">
        <v>30</v>
      </c>
      <c r="G178" s="43">
        <v>0.24</v>
      </c>
      <c r="H178" s="43">
        <v>0.03</v>
      </c>
      <c r="I178" s="43">
        <v>0.51</v>
      </c>
      <c r="J178" s="43">
        <v>3.9</v>
      </c>
      <c r="K178" s="44" t="s">
        <v>59</v>
      </c>
      <c r="L178" s="43"/>
    </row>
    <row r="179" spans="1:12" ht="15">
      <c r="A179" s="23"/>
      <c r="B179" s="15"/>
      <c r="C179" s="11"/>
      <c r="D179" s="7" t="s">
        <v>21</v>
      </c>
      <c r="E179" s="42" t="s">
        <v>66</v>
      </c>
      <c r="F179" s="43">
        <v>200</v>
      </c>
      <c r="G179" s="43">
        <v>0.24</v>
      </c>
      <c r="H179" s="43">
        <v>0</v>
      </c>
      <c r="I179" s="43">
        <v>7.14</v>
      </c>
      <c r="J179" s="43">
        <v>29.8</v>
      </c>
      <c r="K179" s="44">
        <v>144</v>
      </c>
      <c r="L179" s="43"/>
    </row>
    <row r="180" spans="1:12" ht="15">
      <c r="A180" s="23"/>
      <c r="B180" s="15"/>
      <c r="C180" s="11"/>
      <c r="D180" s="7" t="s">
        <v>22</v>
      </c>
      <c r="E180" s="42" t="s">
        <v>64</v>
      </c>
      <c r="F180" s="43">
        <v>30</v>
      </c>
      <c r="G180" s="43">
        <v>1.98</v>
      </c>
      <c r="H180" s="43">
        <v>0.27</v>
      </c>
      <c r="I180" s="43">
        <v>11.4</v>
      </c>
      <c r="J180" s="43">
        <v>59.7</v>
      </c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19.029999999999998</v>
      </c>
      <c r="H184" s="19">
        <f t="shared" si="86"/>
        <v>19.2</v>
      </c>
      <c r="I184" s="19">
        <f t="shared" si="86"/>
        <v>74.150000000000006</v>
      </c>
      <c r="J184" s="19">
        <f t="shared" si="86"/>
        <v>506.65999999999997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75</v>
      </c>
      <c r="F185" s="43">
        <v>60</v>
      </c>
      <c r="G185" s="43">
        <v>0.9</v>
      </c>
      <c r="H185" s="43">
        <v>0.06</v>
      </c>
      <c r="I185" s="43">
        <v>5.28</v>
      </c>
      <c r="J185" s="43">
        <v>25.2</v>
      </c>
      <c r="K185" s="44">
        <v>17</v>
      </c>
      <c r="L185" s="43"/>
    </row>
    <row r="186" spans="1:12" ht="15">
      <c r="A186" s="23"/>
      <c r="B186" s="15"/>
      <c r="C186" s="11"/>
      <c r="D186" s="7" t="s">
        <v>26</v>
      </c>
      <c r="E186" s="42" t="s">
        <v>116</v>
      </c>
      <c r="F186" s="43">
        <v>200</v>
      </c>
      <c r="G186" s="43">
        <v>2.2400000000000002</v>
      </c>
      <c r="H186" s="43">
        <v>4.22</v>
      </c>
      <c r="I186" s="43">
        <v>7.4</v>
      </c>
      <c r="J186" s="43">
        <v>77.260000000000005</v>
      </c>
      <c r="K186" s="44">
        <v>142</v>
      </c>
      <c r="L186" s="43"/>
    </row>
    <row r="187" spans="1:12" ht="15">
      <c r="A187" s="23"/>
      <c r="B187" s="15"/>
      <c r="C187" s="11"/>
      <c r="D187" s="7" t="s">
        <v>27</v>
      </c>
      <c r="E187" s="42" t="s">
        <v>81</v>
      </c>
      <c r="F187" s="43">
        <v>90</v>
      </c>
      <c r="G187" s="43">
        <v>11.4</v>
      </c>
      <c r="H187" s="43">
        <v>14.94</v>
      </c>
      <c r="I187" s="43">
        <v>19.899999999999999</v>
      </c>
      <c r="J187" s="43">
        <v>262.60000000000002</v>
      </c>
      <c r="K187" s="44" t="s">
        <v>47</v>
      </c>
      <c r="L187" s="43"/>
    </row>
    <row r="188" spans="1:12" ht="15">
      <c r="A188" s="23"/>
      <c r="B188" s="15"/>
      <c r="C188" s="11"/>
      <c r="D188" s="7" t="s">
        <v>28</v>
      </c>
      <c r="E188" s="42" t="s">
        <v>70</v>
      </c>
      <c r="F188" s="43">
        <v>150</v>
      </c>
      <c r="G188" s="43">
        <v>6.29</v>
      </c>
      <c r="H188" s="43">
        <v>4.46</v>
      </c>
      <c r="I188" s="43">
        <v>36.049999999999997</v>
      </c>
      <c r="J188" s="43">
        <v>182.66</v>
      </c>
      <c r="K188" s="44">
        <v>312</v>
      </c>
      <c r="L188" s="43"/>
    </row>
    <row r="189" spans="1:12" ht="15">
      <c r="A189" s="23"/>
      <c r="B189" s="15"/>
      <c r="C189" s="11"/>
      <c r="D189" s="7" t="s">
        <v>29</v>
      </c>
      <c r="E189" s="42" t="s">
        <v>45</v>
      </c>
      <c r="F189" s="43">
        <v>200</v>
      </c>
      <c r="G189" s="43">
        <v>0.32</v>
      </c>
      <c r="H189" s="43">
        <v>0.14000000000000001</v>
      </c>
      <c r="I189" s="43">
        <v>11.46</v>
      </c>
      <c r="J189" s="43">
        <v>48.32</v>
      </c>
      <c r="K189" s="44">
        <v>519</v>
      </c>
      <c r="L189" s="43"/>
    </row>
    <row r="190" spans="1:12" ht="15">
      <c r="A190" s="23"/>
      <c r="B190" s="15"/>
      <c r="C190" s="11"/>
      <c r="D190" s="7" t="s">
        <v>30</v>
      </c>
      <c r="E190" s="42" t="s">
        <v>64</v>
      </c>
      <c r="F190" s="43">
        <v>30</v>
      </c>
      <c r="G190" s="43">
        <v>1.98</v>
      </c>
      <c r="H190" s="43">
        <v>0.27</v>
      </c>
      <c r="I190" s="43">
        <v>11.4</v>
      </c>
      <c r="J190" s="43">
        <v>59.7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43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25.110000000000003</v>
      </c>
      <c r="H194" s="19">
        <f t="shared" si="88"/>
        <v>24.45</v>
      </c>
      <c r="I194" s="19">
        <f t="shared" si="88"/>
        <v>101.51</v>
      </c>
      <c r="J194" s="19">
        <f t="shared" si="88"/>
        <v>707.94000000000017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1260</v>
      </c>
      <c r="G195" s="32">
        <f t="shared" ref="G195" si="90">G184+G194</f>
        <v>44.14</v>
      </c>
      <c r="H195" s="32">
        <f t="shared" ref="H195" si="91">H184+H194</f>
        <v>43.65</v>
      </c>
      <c r="I195" s="32">
        <f t="shared" ref="I195" si="92">I184+I194</f>
        <v>175.66000000000003</v>
      </c>
      <c r="J195" s="32">
        <f t="shared" ref="J195:L195" si="93">J184+J194</f>
        <v>1214.6000000000001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43.438000000000002</v>
      </c>
      <c r="H196" s="34">
        <f t="shared" si="94"/>
        <v>43.29099999999999</v>
      </c>
      <c r="I196" s="34">
        <f t="shared" si="94"/>
        <v>188.05300000000005</v>
      </c>
      <c r="J196" s="34">
        <f t="shared" si="94"/>
        <v>1271.4860000000003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2025-02-18T12:57:13Z</dcterms:modified>
</cp:coreProperties>
</file>